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PI" sheetId="1" r:id="rId1"/>
    <sheet name="Personale" sheetId="2" r:id="rId2"/>
    <sheet name="Dati_Economici" sheetId="3" r:id="rId3"/>
    <sheet name="SMAF" sheetId="4" state="hidden" r:id="rId4"/>
    <sheet name="CC_Vime" sheetId="5" state="hidden" r:id="rId5"/>
  </sheets>
  <externalReferences>
    <externalReference r:id="rId8"/>
    <externalReference r:id="rId9"/>
    <externalReference r:id="rId10"/>
  </externalReferences>
  <definedNames>
    <definedName name="_xlnm.Print_Titles" localSheetId="4">'CC_Vime'!$B:$C</definedName>
    <definedName name="_xlnm.Print_Area" localSheetId="0">'CPI'!$A$1:$K$80</definedName>
    <definedName name="AccessDatabase">"D:\Egisto\DATI\Circ. 4\anziani\SAD.mdb"</definedName>
    <definedName name="Comuni">'[1]Label'!$C$2:$C$1547</definedName>
    <definedName name="Excel_BuiltIn_Print_Area">#REF!</definedName>
    <definedName name="Excel_BuiltIn_Print_Area" localSheetId="0">'CPI'!$A$1:$K$80</definedName>
    <definedName name="Excel_BuiltIn_Print_Titles" localSheetId="4">('CC_Vime'!$B:$C,'CC_Vime'!#REF!)</definedName>
  </definedNames>
  <calcPr fullCalcOnLoad="1"/>
</workbook>
</file>

<file path=xl/sharedStrings.xml><?xml version="1.0" encoding="utf-8"?>
<sst xmlns="http://schemas.openxmlformats.org/spreadsheetml/2006/main" count="208" uniqueCount="192">
  <si>
    <t>CENTRO PRIMA INFANZIA</t>
  </si>
  <si>
    <t>Consuntivo anno 2022</t>
  </si>
  <si>
    <t>Le schede devono essere utilizzate per rendicontare l'attività svolta nell'esercizio 2022.</t>
  </si>
  <si>
    <t>Nel caso di più unità d'offerta gestite da un unico Ente Gestore, vanno rese schede di rendicontazione separate per ogni singola struttura.</t>
  </si>
  <si>
    <t>1) IDENTIFICAZIONE DELLA STRUTTURA</t>
  </si>
  <si>
    <t>Denominazione</t>
  </si>
  <si>
    <t>Indirizzo</t>
  </si>
  <si>
    <t>Comune</t>
  </si>
  <si>
    <t>CAP</t>
  </si>
  <si>
    <t>Provincia</t>
  </si>
  <si>
    <t>Telefono</t>
  </si>
  <si>
    <t>Fax</t>
  </si>
  <si>
    <t>E-mail</t>
  </si>
  <si>
    <t>Codice struttura</t>
  </si>
  <si>
    <t>2) IDENTIFICAZIONE DELL' ENTE GESTORE</t>
  </si>
  <si>
    <t>2.1  Denominazione</t>
  </si>
  <si>
    <t>Codice fiscale</t>
  </si>
  <si>
    <r>
      <rPr>
        <b/>
        <sz val="12"/>
        <rFont val="Calibri"/>
        <family val="2"/>
      </rPr>
      <t xml:space="preserve">2.2  Natura giuridica dell'Ente Gestore </t>
    </r>
    <r>
      <rPr>
        <sz val="12"/>
        <rFont val="Calibri"/>
        <family val="2"/>
      </rPr>
      <t>(scegliere da menù a tendina riga 49)</t>
    </r>
  </si>
  <si>
    <r>
      <rPr>
        <b/>
        <sz val="12"/>
        <rFont val="Calibri"/>
        <family val="2"/>
      </rPr>
      <t xml:space="preserve">2.3  Tipologia di Gestione </t>
    </r>
    <r>
      <rPr>
        <sz val="12"/>
        <rFont val="Calibri"/>
        <family val="2"/>
      </rPr>
      <t>(scegliere da menù a tendina riga 53)</t>
    </r>
  </si>
  <si>
    <t>3) CAPACITA' OPERATIVA</t>
  </si>
  <si>
    <t>3.1  Capienza strutturale (n° posti autorizzati)</t>
  </si>
  <si>
    <t>4) ANALISI DELL'UTENZA</t>
  </si>
  <si>
    <t>4.1  Presenza di iscritti in lista di attesa al 31/12 (SI - NO)</t>
  </si>
  <si>
    <t>4.2  N° Domande in lista d'attesa non soddisfatte nell'anno 2022</t>
  </si>
  <si>
    <t xml:space="preserve">n. </t>
  </si>
  <si>
    <t>4.3  Totale iscritti nell'anno 2022 (considerando i due anni educativi)</t>
  </si>
  <si>
    <t>indicare il n° di utenti a cui è stata accettata la domanda d'iscrizione durante l'anno 2022</t>
  </si>
  <si>
    <t>4.4  Iscritti disabili</t>
  </si>
  <si>
    <t>è un “di cui del totale iscritti”, indicare il numero degli iscritti disabili dal 1/1 al 31/12</t>
  </si>
  <si>
    <t>4.5  Iscritti stranieri</t>
  </si>
  <si>
    <t>è un “di cui del totale iscritti”, indicare il numero degli iscritti stranieri dal 1/1 al 31/12</t>
  </si>
  <si>
    <t>5) MODALITA' FUNZIONAMENTO</t>
  </si>
  <si>
    <t>Indicare il numero di settimane di apertura della struttura nel 2022 all'utenza</t>
  </si>
  <si>
    <t>Indicare il  numero di ore di apertura giornaliera (media; compreso pre e post)</t>
  </si>
  <si>
    <t>X</t>
  </si>
  <si>
    <t>ASILO NIDO</t>
  </si>
  <si>
    <t>Associazione Famiglia Utenti</t>
  </si>
  <si>
    <t>DIRETTA/IN ECONOMIA</t>
  </si>
  <si>
    <t>SI</t>
  </si>
  <si>
    <t>MICRONIDO</t>
  </si>
  <si>
    <t>Associazione Solidarietà Familiare iscritta nel registro regionale delle associazioni di soliedarietà regionale</t>
  </si>
  <si>
    <t>APPALTO / CONCESSIONE</t>
  </si>
  <si>
    <t>NO</t>
  </si>
  <si>
    <t>ASILO AZIENDALE</t>
  </si>
  <si>
    <t>Singola famiglia</t>
  </si>
  <si>
    <t>Associazione di famiglie o rete familiare</t>
  </si>
  <si>
    <t>Azienda Sanitaria Locale</t>
  </si>
  <si>
    <t>Azienda di Servizi alla Persona</t>
  </si>
  <si>
    <t>Associazione di Comuni</t>
  </si>
  <si>
    <t>Associazioni di Volontariato</t>
  </si>
  <si>
    <t>Associazione Generica</t>
  </si>
  <si>
    <t>Associazione di Promozione Sociale</t>
  </si>
  <si>
    <t>Associazione di Promozione Sociale Nazionale</t>
  </si>
  <si>
    <t>Azienda Sanitaria</t>
  </si>
  <si>
    <t>Azienda Speciale Consortile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</si>
  <si>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</si>
  <si>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</si>
  <si>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</si>
  <si>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</si>
  <si>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</si>
  <si>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</si>
  <si>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</si>
  <si>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</si>
  <si>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</si>
  <si>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</si>
  <si>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Società commerciale</t>
  </si>
  <si>
    <t>Società per azionia totale capitale pubblico</t>
  </si>
  <si>
    <t>Società di Servizi</t>
  </si>
  <si>
    <t>Unione di Comuni</t>
  </si>
  <si>
    <t>6) PERSONALE OPERANTE NEL SERVIZIO NELL'ANNO DI RENDICONTAZIONE</t>
  </si>
  <si>
    <t>FIGURE PROFESSIONALI (1)</t>
  </si>
  <si>
    <t>N. addetti</t>
  </si>
  <si>
    <t>Totale ore annue
di presenza effettiva
al netto di malattia, ferie, etc.  (2)</t>
  </si>
  <si>
    <t xml:space="preserve">tempo pieno </t>
  </si>
  <si>
    <t>part time</t>
  </si>
  <si>
    <t>di cui volontari</t>
  </si>
  <si>
    <t>COORDINATORE/RESPONSABILE</t>
  </si>
  <si>
    <t>OPERATORI SOCIO-EDUCATIVI (3)</t>
  </si>
  <si>
    <t>PSICOPEDAGOGISTA</t>
  </si>
  <si>
    <t>PERSONALE ADDETTI AI SERVIZI (pulizia, mensa…)</t>
  </si>
  <si>
    <t>VOLONTARI</t>
  </si>
  <si>
    <t>TOTALE</t>
  </si>
  <si>
    <t>NOTE     (1)</t>
  </si>
  <si>
    <t>"Figure Professionali": se tra il personale educativo viene scelto a turno un operatore cui vengono affidate mansioni di coordinamento tali da prevedere solo saltuariamente l'assistenza diretta ai bambini, il numero complessivo degli educatori da indicare deve essere ridotto di una unità.</t>
  </si>
  <si>
    <t>(2)</t>
  </si>
  <si>
    <t>Per "effettive" si intendono le ore rese nel periodo rendicontato al netto di periodi di malattia, ferie, etc., ma comprensive di eventuali straordinari.</t>
  </si>
  <si>
    <t>(3)</t>
  </si>
  <si>
    <t>Indicare il numero del personale educativo al 31/12 dell’anno a consuntivo previsto dalla DGR n. 20588 del febbraio 2005 e dalle ulteriori specifiche della circ. reg. n. 45 dell'ottobre 2005.</t>
  </si>
  <si>
    <t>7) CONSUNTIVO RIFERITO AL PERIODO</t>
  </si>
  <si>
    <t>dal</t>
  </si>
  <si>
    <t>al</t>
  </si>
  <si>
    <t>Nel caso di più unità d'offerta gestite da un unico Ente, spese ed entrate vanno possibilmente elencate per singola unità d'offerta. Qualora ciò non fosse possibile disaggregare in modo proporzionale al numero degli utenti.</t>
  </si>
  <si>
    <t xml:space="preserve">Vanno indicate tutte e solo le entrate e le spese riferite alla gestione 2022 delle singole unità d'offerta (e non riferite al bilancio generale dell'Ente Gestore):   pertanto nel caso in cui le diverse voci di spesa corrente (personale, vitto, altro) afferiscano a capitoli generali di bilancio dell'Ente Gestore, esse devono essere scorporate. </t>
  </si>
  <si>
    <t>7.1  Spese per il personale impiegato (oneri gravanti sull'Ente Gestore relativi alla retribuzione lorda, comprensiva degli oneri riflessi del personale rendicontato nella tabella precedente; si comprendano anche costi formazione)</t>
  </si>
  <si>
    <t xml:space="preserve">    A.   Operatori socio - educativi</t>
  </si>
  <si>
    <t xml:space="preserve">    B.   Coordinatore / responsabile</t>
  </si>
  <si>
    <t xml:space="preserve">           Psicopedagogista</t>
  </si>
  <si>
    <t xml:space="preserve">           Personale addetto ai servizi</t>
  </si>
  <si>
    <t xml:space="preserve">           Spese per personale amministrativo</t>
  </si>
  <si>
    <t xml:space="preserve">           TOTALE SPESE ALTRO PERSONALE</t>
  </si>
  <si>
    <t xml:space="preserve">     C.    TOTALE COMPLESSIVO SPESE PERSONALE (A + B)</t>
  </si>
  <si>
    <t>7.2  Spese di gestione (escluse le rate di ammortamento mutui, la manutenzione straordinaria, l'affitto)</t>
  </si>
  <si>
    <t xml:space="preserve">           per derrate e servizio mensa</t>
  </si>
  <si>
    <t xml:space="preserve">           per materiale didattico e giochi - materiale di consumo  - ausili </t>
  </si>
  <si>
    <t xml:space="preserve">           per riscaldamento, utenze varie, attrezzature varie, arredi etc...</t>
  </si>
  <si>
    <t xml:space="preserve">           per la manutenzione ordinaria</t>
  </si>
  <si>
    <t xml:space="preserve">    D.    TOTALE SPESE GENERALI</t>
  </si>
  <si>
    <t>7.3  Spese di struttura</t>
  </si>
  <si>
    <t xml:space="preserve">            per affitto</t>
  </si>
  <si>
    <t xml:space="preserve">            per ammortamento mutui</t>
  </si>
  <si>
    <t xml:space="preserve">            per manutenzione straordinaria</t>
  </si>
  <si>
    <t xml:space="preserve">     E.    TOTALE SPESE STRUTTURA</t>
  </si>
  <si>
    <t xml:space="preserve">            TOTALE SPESE (C + D + E)</t>
  </si>
  <si>
    <t>7.4  Entrate</t>
  </si>
  <si>
    <t xml:space="preserve">            TOTALE RETTE DA UTENZA</t>
  </si>
  <si>
    <t xml:space="preserve">            CONTRIBUTO DA ENTI PUBBLICI</t>
  </si>
  <si>
    <t xml:space="preserve">            ALTRE TIPOLOGIE DI ENTRATA</t>
  </si>
  <si>
    <t xml:space="preserve">            FONDO SOCIALE REGIONALE 2022</t>
  </si>
  <si>
    <t xml:space="preserve">            FONDO NAZIONALE POLITICHE SOCIALI</t>
  </si>
  <si>
    <t xml:space="preserve">            CONTRIBUTI DA LEGGE REGIONALE 23/99</t>
  </si>
  <si>
    <t xml:space="preserve">            CONTRIBUTI DA FONDO NAZIONALE SISTEMA 0-6 ANNI</t>
  </si>
  <si>
    <t xml:space="preserve">            ALTRE FONDI DI FINAZIAMENTO DA FONDI SPECIFICI</t>
  </si>
  <si>
    <t xml:space="preserve">            TOTALE COMPLESSIVO ENTRATE</t>
  </si>
  <si>
    <t xml:space="preserve">            TOTALE ENTRATE (escluso FSR 2022)</t>
  </si>
  <si>
    <t>Retta part time (come da carta dei servizi 2022/2023)</t>
  </si>
  <si>
    <t>Retta full time</t>
  </si>
  <si>
    <t>Compilatore</t>
  </si>
  <si>
    <t>Qualifica</t>
  </si>
  <si>
    <t>La presente scheda, composta da n. ___ pagine, è stata completata a cura dell'Ente gestore in data ________ . Il Responsabile ne certifica la veridicità e si assume la responsabilità dei dati trasmessi.</t>
  </si>
  <si>
    <t>Anno di rendicontazione</t>
  </si>
  <si>
    <t>! Verificare che il totale della colonna quadri con il riparto del Fondo Sociale Regionale 2016 per la UdO specifica !</t>
  </si>
  <si>
    <t>Denominazione Ambito</t>
  </si>
  <si>
    <t>Codice Ambito</t>
  </si>
  <si>
    <t>Tipologia UdO</t>
  </si>
  <si>
    <t>PRINF</t>
  </si>
  <si>
    <t>Centro di Prima Infanzia</t>
  </si>
  <si>
    <t>Anagrafica Struttura sede UdO</t>
  </si>
  <si>
    <t>Modalità di apertura UdO</t>
  </si>
  <si>
    <t>Dati strutturali e gestionali della UdO</t>
  </si>
  <si>
    <t>SOLO per Nidi Aziendali</t>
  </si>
  <si>
    <t>Operatori della UdO</t>
  </si>
  <si>
    <t>Voci di costo della UdO nel periodo di rendicontazione</t>
  </si>
  <si>
    <t>Voci di entrata a copertura dei costi della UdO nel periodo di rendicontazione</t>
  </si>
  <si>
    <t>Fondo Sociale Regionale riparto 2018</t>
  </si>
  <si>
    <t>COLONNE DI CONTROLLO (in automatico)</t>
  </si>
  <si>
    <t>Codice Struttura 
(da ricercare nella Anagrafica Rete dei Servizi Sociali) - AFAM</t>
  </si>
  <si>
    <t>Denominazione struttura sede UdO</t>
  </si>
  <si>
    <t>Indirizzo struttura sede UdO</t>
  </si>
  <si>
    <t>Ente gestore titolare della struttura sede UdO</t>
  </si>
  <si>
    <t xml:space="preserve">Comune sede ente gestore </t>
  </si>
  <si>
    <t>Codice ISTAT Comune sede ente gestore 
(in automatico)</t>
  </si>
  <si>
    <t xml:space="preserve">Natura giuridica Ente gestore </t>
  </si>
  <si>
    <t xml:space="preserve">Tipologia di gestione </t>
  </si>
  <si>
    <t>Ubicazione</t>
  </si>
  <si>
    <t>Numero alloggi</t>
  </si>
  <si>
    <t>Servizio mensa</t>
  </si>
  <si>
    <t>Numero ore di apertura giornaliera</t>
  </si>
  <si>
    <t>Numero 
settimane annue di apertura</t>
  </si>
  <si>
    <t>Capienza strutturale (Numero posti in esercizio)</t>
  </si>
  <si>
    <t>N posti mamma bambino</t>
  </si>
  <si>
    <t>Numero iscritti in lista di attesa</t>
  </si>
  <si>
    <t>Numero totale iscritti</t>
  </si>
  <si>
    <t>Numero iscritti disabili</t>
  </si>
  <si>
    <t>Numero iscritti figli di dipendenti dell'azienda</t>
  </si>
  <si>
    <t>Numero iscritti provenienti dal territorio</t>
  </si>
  <si>
    <t>Numero operatori socioeducativi</t>
  </si>
  <si>
    <t>Numero ore annue erogate dagli operatori socioeducativi</t>
  </si>
  <si>
    <t>Numero volontari</t>
  </si>
  <si>
    <t>Costo personale socioeducativo</t>
  </si>
  <si>
    <t>Costo altro personale</t>
  </si>
  <si>
    <t>TOTALE Costo personale 
(in automatico)</t>
  </si>
  <si>
    <t>Spese generali</t>
  </si>
  <si>
    <t>Altre tipologie di costo</t>
  </si>
  <si>
    <t>Rette da utenza</t>
  </si>
  <si>
    <t>Contributi da Enti Pubblici (Comuni, Comunità Montane, Unione Comuni, Provincie, Aziende Speciali, Aziende Consortili, ecc..)</t>
  </si>
  <si>
    <t>Altre tipologie di Entrata</t>
  </si>
  <si>
    <t>Fondo Sociale Regionale</t>
  </si>
  <si>
    <t>Fondo Nazionale Politiche Sociali</t>
  </si>
  <si>
    <t>Legge Regionale N.23/99</t>
  </si>
  <si>
    <t>Altre fonti di finanziamento da fondi specifici</t>
  </si>
  <si>
    <t>Fondo Nazionale sistema 0-6 anni</t>
  </si>
  <si>
    <t>TOTALE COSTI UdO</t>
  </si>
  <si>
    <t>TOTALE ENTRATE NON provenienti da fondi di finanziamento specifici</t>
  </si>
  <si>
    <t>TOTALE FONDI DI FINANZIAMENTO SPECIFICI</t>
  </si>
  <si>
    <t xml:space="preserve">Codice struttura </t>
  </si>
  <si>
    <t>Denominazione 
della struttura</t>
  </si>
  <si>
    <t>Ore personale educativo</t>
  </si>
  <si>
    <t>Giornate fruite anno</t>
  </si>
  <si>
    <t>Personale Socio Educativo</t>
  </si>
  <si>
    <t>Altri Costi</t>
  </si>
  <si>
    <t>Entrate
(escluso finanziamento
Regionale)</t>
  </si>
  <si>
    <t>Costo ammissibile in carico all'ente gestore</t>
  </si>
</sst>
</file>

<file path=xl/styles.xml><?xml version="1.0" encoding="utf-8"?>
<styleSheet xmlns="http://schemas.openxmlformats.org/spreadsheetml/2006/main">
  <numFmts count="13">
    <numFmt numFmtId="164" formatCode="General"/>
    <numFmt numFmtId="165" formatCode="_-* #,##0_-;\-* #,##0_-;_-* \-_-;_-@_-"/>
    <numFmt numFmtId="166" formatCode="0_)"/>
    <numFmt numFmtId="167" formatCode="_-&quot;L. &quot;* #,##0.00_-;&quot;-L. &quot;* #,##0.00_-;_-&quot;L. &quot;* \-??_-;_-@_-"/>
    <numFmt numFmtId="168" formatCode="@"/>
    <numFmt numFmtId="169" formatCode="General"/>
    <numFmt numFmtId="170" formatCode="dd/mm/yyyy"/>
    <numFmt numFmtId="171" formatCode="_-&quot;€ &quot;* #,##0.00_-;&quot;-€ &quot;* #,##0.00_-;_-&quot;€ &quot;* \-??_-;_-@_-"/>
    <numFmt numFmtId="172" formatCode="#,##0.0"/>
    <numFmt numFmtId="173" formatCode="#,##0"/>
    <numFmt numFmtId="174" formatCode="#,##0.00"/>
    <numFmt numFmtId="175" formatCode="_-* #,##0.00_-;\-* #,##0.00_-;_-* \-??_-;_-@_-"/>
    <numFmt numFmtId="176" formatCode="_-* #,##0.00_-;\-* #,##0.00_-;_-* \-_-;_-@_-"/>
  </numFmts>
  <fonts count="39">
    <font>
      <sz val="11"/>
      <color indexed="8"/>
      <name val="Calibri"/>
      <family val="2"/>
    </font>
    <font>
      <sz val="10"/>
      <name val="Arial"/>
      <family val="0"/>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17"/>
      <name val="Calibri"/>
      <family val="2"/>
    </font>
    <font>
      <sz val="18"/>
      <color indexed="8"/>
      <name val="Calibri"/>
      <family val="2"/>
    </font>
    <font>
      <sz val="12"/>
      <color indexed="8"/>
      <name val="Calibri"/>
      <family val="2"/>
    </font>
    <font>
      <b/>
      <sz val="24"/>
      <color indexed="8"/>
      <name val="Calibri"/>
      <family val="2"/>
    </font>
    <font>
      <sz val="10"/>
      <color indexed="19"/>
      <name val="Calibri"/>
      <family val="2"/>
    </font>
    <font>
      <sz val="12"/>
      <name val="Arial"/>
      <family val="2"/>
    </font>
    <font>
      <sz val="10"/>
      <color indexed="8"/>
      <name val="Arial"/>
      <family val="2"/>
    </font>
    <font>
      <sz val="10"/>
      <color indexed="63"/>
      <name val="Calibri"/>
      <family val="2"/>
    </font>
    <font>
      <b/>
      <sz val="18"/>
      <color indexed="8"/>
      <name val="Calibri"/>
      <family val="2"/>
    </font>
    <font>
      <b/>
      <sz val="20"/>
      <color indexed="8"/>
      <name val="Calibri"/>
      <family val="2"/>
    </font>
    <font>
      <b/>
      <sz val="12"/>
      <name val="Calibri"/>
      <family val="2"/>
    </font>
    <font>
      <b/>
      <sz val="11"/>
      <color indexed="8"/>
      <name val="Calibri"/>
      <family val="2"/>
    </font>
    <font>
      <sz val="12"/>
      <name val="Calibri"/>
      <family val="2"/>
    </font>
    <font>
      <b/>
      <sz val="10"/>
      <name val="Calibri"/>
      <family val="2"/>
    </font>
    <font>
      <sz val="10"/>
      <name val="Calibri"/>
      <family val="2"/>
    </font>
    <font>
      <sz val="8"/>
      <name val="Calibri"/>
      <family val="2"/>
    </font>
    <font>
      <sz val="8.5"/>
      <name val="Calibri"/>
      <family val="2"/>
    </font>
    <font>
      <sz val="10"/>
      <name val="Century Gothic"/>
      <family val="2"/>
    </font>
    <font>
      <b/>
      <sz val="11"/>
      <name val="Century Gothic"/>
      <family val="2"/>
    </font>
    <font>
      <b/>
      <sz val="8"/>
      <color indexed="60"/>
      <name val="Century Gothic"/>
      <family val="2"/>
    </font>
    <font>
      <sz val="10"/>
      <color indexed="9"/>
      <name val="Arial"/>
      <family val="2"/>
    </font>
    <font>
      <sz val="10"/>
      <color indexed="9"/>
      <name val="Century Gothic"/>
      <family val="2"/>
    </font>
    <font>
      <sz val="11"/>
      <name val="Century Gothic"/>
      <family val="2"/>
    </font>
    <font>
      <b/>
      <sz val="10"/>
      <color indexed="10"/>
      <name val="Century Gothic"/>
      <family val="2"/>
    </font>
    <font>
      <sz val="11"/>
      <color indexed="9"/>
      <name val="Century Gothic"/>
      <family val="2"/>
    </font>
    <font>
      <b/>
      <sz val="10"/>
      <name val="Century Gothic"/>
      <family val="2"/>
    </font>
    <font>
      <sz val="8"/>
      <name val="Century Gothic"/>
      <family val="2"/>
    </font>
    <font>
      <b/>
      <sz val="10"/>
      <color indexed="9"/>
      <name val="Century Gothic"/>
      <family val="2"/>
    </font>
    <font>
      <sz val="8"/>
      <color indexed="9"/>
      <name val="Century Gothic"/>
      <family val="2"/>
    </font>
    <font>
      <sz val="10"/>
      <name val="Trebuchet MS"/>
      <family val="2"/>
    </font>
    <font>
      <b/>
      <sz val="10"/>
      <name val="Trebuchet MS"/>
      <family val="2"/>
    </font>
    <font>
      <sz val="10"/>
      <name val="Univers Condensed"/>
      <family val="2"/>
    </font>
  </fonts>
  <fills count="1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57"/>
        <bgColor indexed="64"/>
      </patternFill>
    </fill>
    <fill>
      <patternFill patternType="solid">
        <fgColor indexed="20"/>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color indexed="63"/>
      </top>
      <bottom style="thin">
        <color indexed="9"/>
      </bottom>
    </border>
    <border>
      <left style="thin">
        <color indexed="8"/>
      </left>
      <right style="thin">
        <color indexed="8"/>
      </right>
      <top style="thin">
        <color indexed="8"/>
      </top>
      <bottom style="thin">
        <color indexed="8"/>
      </bottom>
    </border>
    <border>
      <left>
        <color indexed="63"/>
      </left>
      <right style="thin">
        <color indexed="9"/>
      </right>
      <top>
        <color indexed="63"/>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color indexed="63"/>
      </top>
      <bottom>
        <color indexed="63"/>
      </bottom>
    </border>
    <border>
      <left>
        <color indexed="63"/>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9"/>
      </top>
      <bottom style="thin">
        <color indexed="9"/>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9"/>
      </left>
      <right style="medium">
        <color indexed="9"/>
      </right>
      <top>
        <color indexed="63"/>
      </top>
      <bottom style="medium">
        <color indexed="9"/>
      </bottom>
    </border>
    <border>
      <left>
        <color indexed="63"/>
      </left>
      <right>
        <color indexed="63"/>
      </right>
      <top>
        <color indexed="63"/>
      </top>
      <bottom style="medium">
        <color indexed="9"/>
      </bottom>
    </border>
    <border>
      <left style="medium">
        <color indexed="9"/>
      </left>
      <right>
        <color indexed="63"/>
      </right>
      <top>
        <color indexed="63"/>
      </top>
      <bottom style="medium">
        <color indexed="9"/>
      </bottom>
    </border>
    <border>
      <left>
        <color indexed="63"/>
      </left>
      <right style="medium">
        <color indexed="9"/>
      </right>
      <top>
        <color indexed="63"/>
      </top>
      <bottom style="medium">
        <color indexed="9"/>
      </bottom>
    </border>
    <border>
      <left style="medium">
        <color indexed="9"/>
      </left>
      <right style="medium">
        <color indexed="9"/>
      </right>
      <top style="medium">
        <color indexed="8"/>
      </top>
      <bottom>
        <color indexed="63"/>
      </bottom>
    </border>
    <border>
      <left>
        <color indexed="63"/>
      </left>
      <right style="medium">
        <color indexed="9"/>
      </right>
      <top>
        <color indexed="63"/>
      </top>
      <bottom>
        <color indexed="63"/>
      </bottom>
    </border>
    <border>
      <left>
        <color indexed="63"/>
      </left>
      <right style="medium">
        <color indexed="9"/>
      </right>
      <top style="medium">
        <color indexed="9"/>
      </top>
      <bottom>
        <color indexed="63"/>
      </botto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style="medium">
        <color indexed="9"/>
      </left>
      <right style="medium">
        <color indexed="9"/>
      </right>
      <top style="medium">
        <color indexed="9"/>
      </top>
      <bottom>
        <color indexed="63"/>
      </bottom>
    </border>
    <border>
      <left style="medium">
        <color indexed="9"/>
      </left>
      <right>
        <color indexed="63"/>
      </right>
      <top>
        <color indexed="63"/>
      </top>
      <bottom>
        <color indexed="63"/>
      </bottom>
    </border>
  </borders>
  <cellStyleXfs count="4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165" fontId="0"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5" fontId="0" fillId="0" borderId="0" applyFill="0" applyBorder="0" applyAlignment="0" applyProtection="0"/>
    <xf numFmtId="165" fontId="0" fillId="0" borderId="0" applyFill="0" applyBorder="0" applyAlignment="0" applyProtection="0"/>
    <xf numFmtId="164" fontId="11" fillId="8" borderId="0" applyNumberFormat="0" applyBorder="0" applyAlignment="0" applyProtection="0"/>
    <xf numFmtId="166" fontId="12"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3" fillId="0" borderId="0">
      <alignment/>
      <protection/>
    </xf>
    <xf numFmtId="164" fontId="14"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7" fontId="0" fillId="0" borderId="0" applyFill="0" applyBorder="0" applyAlignment="0" applyProtection="0"/>
    <xf numFmtId="164" fontId="4" fillId="0" borderId="0" applyNumberFormat="0" applyFill="0" applyBorder="0" applyAlignment="0" applyProtection="0"/>
  </cellStyleXfs>
  <cellXfs count="146">
    <xf numFmtId="164" fontId="0" fillId="0" borderId="0" xfId="0" applyAlignment="1">
      <alignment/>
    </xf>
    <xf numFmtId="164" fontId="0" fillId="0" borderId="2" xfId="0" applyBorder="1" applyAlignment="1">
      <alignment/>
    </xf>
    <xf numFmtId="164" fontId="15" fillId="0" borderId="2" xfId="0" applyFont="1" applyBorder="1" applyAlignment="1">
      <alignment/>
    </xf>
    <xf numFmtId="164" fontId="16" fillId="0" borderId="2" xfId="0" applyFont="1" applyBorder="1" applyAlignment="1">
      <alignment/>
    </xf>
    <xf numFmtId="164" fontId="0" fillId="0" borderId="3" xfId="0" applyBorder="1" applyAlignment="1">
      <alignment/>
    </xf>
    <xf numFmtId="164" fontId="0" fillId="0" borderId="2" xfId="0" applyFont="1" applyBorder="1" applyAlignment="1">
      <alignment horizontal="left"/>
    </xf>
    <xf numFmtId="164" fontId="0" fillId="0" borderId="2" xfId="0" applyFont="1" applyBorder="1" applyAlignment="1">
      <alignment horizontal="justify" vertical="center" wrapText="1"/>
    </xf>
    <xf numFmtId="168" fontId="17" fillId="0" borderId="0" xfId="0" applyNumberFormat="1" applyFont="1" applyFill="1" applyAlignment="1">
      <alignment/>
    </xf>
    <xf numFmtId="164" fontId="0" fillId="0" borderId="4" xfId="0" applyBorder="1" applyAlignment="1">
      <alignment/>
    </xf>
    <xf numFmtId="168" fontId="17" fillId="0" borderId="2" xfId="0" applyNumberFormat="1" applyFont="1" applyFill="1" applyBorder="1" applyAlignment="1">
      <alignment/>
    </xf>
    <xf numFmtId="164" fontId="0" fillId="0" borderId="5" xfId="0" applyBorder="1" applyAlignment="1">
      <alignment/>
    </xf>
    <xf numFmtId="168" fontId="0" fillId="0" borderId="6" xfId="0" applyNumberFormat="1" applyBorder="1" applyAlignment="1">
      <alignment horizontal="left" wrapText="1"/>
    </xf>
    <xf numFmtId="164" fontId="0" fillId="0" borderId="7" xfId="0" applyBorder="1" applyAlignment="1">
      <alignment/>
    </xf>
    <xf numFmtId="164" fontId="0" fillId="0" borderId="8" xfId="0" applyBorder="1" applyAlignment="1">
      <alignment/>
    </xf>
    <xf numFmtId="168" fontId="0" fillId="0" borderId="9" xfId="0" applyNumberFormat="1" applyBorder="1" applyAlignment="1">
      <alignment horizontal="left"/>
    </xf>
    <xf numFmtId="164" fontId="0" fillId="0" borderId="10" xfId="0" applyBorder="1" applyAlignment="1">
      <alignment/>
    </xf>
    <xf numFmtId="164" fontId="0" fillId="0" borderId="11" xfId="0" applyBorder="1" applyAlignment="1">
      <alignment/>
    </xf>
    <xf numFmtId="164" fontId="0" fillId="0" borderId="12" xfId="0" applyBorder="1" applyAlignment="1">
      <alignment/>
    </xf>
    <xf numFmtId="168" fontId="0" fillId="0" borderId="4" xfId="0" applyNumberFormat="1" applyBorder="1" applyAlignment="1">
      <alignment horizontal="left"/>
    </xf>
    <xf numFmtId="164" fontId="0" fillId="0" borderId="9" xfId="0" applyFont="1" applyBorder="1" applyAlignment="1">
      <alignment/>
    </xf>
    <xf numFmtId="164" fontId="0" fillId="0" borderId="13" xfId="0" applyBorder="1" applyAlignment="1">
      <alignment/>
    </xf>
    <xf numFmtId="164" fontId="0" fillId="0" borderId="14" xfId="0" applyBorder="1" applyAlignment="1">
      <alignment/>
    </xf>
    <xf numFmtId="168" fontId="0" fillId="0" borderId="3" xfId="0" applyNumberFormat="1" applyBorder="1" applyAlignment="1">
      <alignment horizontal="left"/>
    </xf>
    <xf numFmtId="168" fontId="0" fillId="0" borderId="14" xfId="0" applyNumberFormat="1" applyBorder="1" applyAlignment="1">
      <alignment horizontal="left"/>
    </xf>
    <xf numFmtId="168" fontId="0" fillId="0" borderId="2" xfId="0" applyNumberFormat="1" applyBorder="1" applyAlignment="1">
      <alignment horizontal="left"/>
    </xf>
    <xf numFmtId="168" fontId="0" fillId="0" borderId="7" xfId="0" applyNumberFormat="1" applyBorder="1" applyAlignment="1">
      <alignment horizontal="left"/>
    </xf>
    <xf numFmtId="164" fontId="18" fillId="0" borderId="3" xfId="0" applyFont="1" applyBorder="1" applyAlignment="1">
      <alignment/>
    </xf>
    <xf numFmtId="168" fontId="17" fillId="0" borderId="0" xfId="0" applyNumberFormat="1" applyFont="1" applyFill="1" applyAlignment="1">
      <alignment horizontal="left" vertical="center"/>
    </xf>
    <xf numFmtId="164" fontId="0" fillId="0" borderId="6" xfId="0" applyBorder="1" applyAlignment="1">
      <alignment horizontal="left" wrapText="1"/>
    </xf>
    <xf numFmtId="168" fontId="17" fillId="0" borderId="0" xfId="0" applyNumberFormat="1" applyFont="1" applyFill="1" applyBorder="1" applyAlignment="1">
      <alignment horizontal="left" vertical="center"/>
    </xf>
    <xf numFmtId="164" fontId="0" fillId="0" borderId="6" xfId="0" applyBorder="1" applyAlignment="1">
      <alignment horizontal="left"/>
    </xf>
    <xf numFmtId="164" fontId="18" fillId="0" borderId="2" xfId="0" applyFont="1" applyBorder="1" applyAlignment="1">
      <alignment/>
    </xf>
    <xf numFmtId="164" fontId="0" fillId="0" borderId="8" xfId="0" applyBorder="1" applyAlignment="1">
      <alignment horizontal="right"/>
    </xf>
    <xf numFmtId="164" fontId="0" fillId="0" borderId="6" xfId="0" applyBorder="1" applyAlignment="1">
      <alignment horizontal="center"/>
    </xf>
    <xf numFmtId="164" fontId="0" fillId="0" borderId="9" xfId="0" applyBorder="1" applyAlignment="1">
      <alignment horizontal="center"/>
    </xf>
    <xf numFmtId="164" fontId="0" fillId="0" borderId="3" xfId="0" applyBorder="1" applyAlignment="1">
      <alignment horizontal="center"/>
    </xf>
    <xf numFmtId="164" fontId="0" fillId="0" borderId="4" xfId="0" applyBorder="1" applyAlignment="1">
      <alignment horizontal="center"/>
    </xf>
    <xf numFmtId="164" fontId="0" fillId="0" borderId="2" xfId="0" applyBorder="1" applyAlignment="1">
      <alignment horizontal="center"/>
    </xf>
    <xf numFmtId="164" fontId="17" fillId="0" borderId="6" xfId="0" applyFont="1" applyBorder="1" applyAlignment="1">
      <alignment horizontal="center" vertical="center"/>
    </xf>
    <xf numFmtId="164" fontId="17" fillId="0" borderId="3" xfId="0" applyFont="1" applyBorder="1" applyAlignment="1">
      <alignment horizontal="center"/>
    </xf>
    <xf numFmtId="164" fontId="17" fillId="0" borderId="9" xfId="0" applyFont="1" applyBorder="1" applyAlignment="1">
      <alignment horizontal="center"/>
    </xf>
    <xf numFmtId="164" fontId="20" fillId="9" borderId="15" xfId="0" applyFont="1" applyFill="1" applyBorder="1" applyAlignment="1">
      <alignment horizontal="center" vertical="center"/>
    </xf>
    <xf numFmtId="164" fontId="20" fillId="9" borderId="6" xfId="0" applyFont="1" applyFill="1" applyBorder="1" applyAlignment="1">
      <alignment horizontal="center" vertical="center"/>
    </xf>
    <xf numFmtId="164" fontId="20" fillId="9" borderId="6" xfId="0" applyFont="1" applyFill="1" applyBorder="1" applyAlignment="1">
      <alignment horizontal="center" vertical="center" wrapText="1"/>
    </xf>
    <xf numFmtId="164" fontId="20" fillId="0" borderId="16" xfId="0" applyFont="1" applyFill="1" applyBorder="1" applyAlignment="1">
      <alignment horizontal="center" vertical="center"/>
    </xf>
    <xf numFmtId="164" fontId="20" fillId="0" borderId="17" xfId="0" applyFont="1" applyFill="1" applyBorder="1" applyAlignment="1">
      <alignment horizontal="center" vertical="center"/>
    </xf>
    <xf numFmtId="164" fontId="21" fillId="0" borderId="18" xfId="0" applyFont="1" applyFill="1" applyBorder="1" applyAlignment="1">
      <alignment horizontal="left" vertical="center" wrapText="1"/>
    </xf>
    <xf numFmtId="164" fontId="21" fillId="0" borderId="18" xfId="0" applyFont="1" applyFill="1" applyBorder="1" applyAlignment="1">
      <alignment horizontal="center" vertical="center"/>
    </xf>
    <xf numFmtId="164" fontId="21" fillId="0" borderId="16" xfId="0" applyFont="1" applyFill="1" applyBorder="1" applyAlignment="1">
      <alignment horizontal="center" vertical="center"/>
    </xf>
    <xf numFmtId="164" fontId="21" fillId="0" borderId="16" xfId="0" applyFont="1" applyFill="1" applyBorder="1" applyAlignment="1">
      <alignment horizontal="center" wrapText="1"/>
    </xf>
    <xf numFmtId="164" fontId="21" fillId="0" borderId="18" xfId="0" applyFont="1" applyFill="1" applyBorder="1" applyAlignment="1">
      <alignment horizontal="left" vertical="center"/>
    </xf>
    <xf numFmtId="164" fontId="21" fillId="0" borderId="18" xfId="0" applyFont="1" applyFill="1" applyBorder="1" applyAlignment="1">
      <alignment horizontal="center"/>
    </xf>
    <xf numFmtId="164" fontId="21" fillId="0" borderId="18" xfId="0" applyFont="1" applyBorder="1" applyAlignment="1">
      <alignment horizontal="left" wrapText="1"/>
    </xf>
    <xf numFmtId="164" fontId="21" fillId="0" borderId="18" xfId="0" applyFont="1" applyBorder="1" applyAlignment="1">
      <alignment horizontal="center" wrapText="1"/>
    </xf>
    <xf numFmtId="164" fontId="21" fillId="0" borderId="19" xfId="0" applyFont="1" applyBorder="1" applyAlignment="1">
      <alignment horizontal="left"/>
    </xf>
    <xf numFmtId="164" fontId="21" fillId="0" borderId="19" xfId="0" applyFont="1" applyBorder="1" applyAlignment="1">
      <alignment horizontal="center"/>
    </xf>
    <xf numFmtId="164" fontId="17" fillId="9" borderId="6" xfId="0" applyFont="1" applyFill="1" applyBorder="1" applyAlignment="1">
      <alignment horizontal="center"/>
    </xf>
    <xf numFmtId="164" fontId="17" fillId="9" borderId="6" xfId="0" applyNumberFormat="1" applyFont="1" applyFill="1" applyBorder="1" applyAlignment="1">
      <alignment horizontal="center"/>
    </xf>
    <xf numFmtId="164" fontId="21" fillId="0" borderId="3" xfId="0" applyFont="1" applyBorder="1" applyAlignment="1">
      <alignment horizontal="left"/>
    </xf>
    <xf numFmtId="164" fontId="21" fillId="0" borderId="3" xfId="0" applyFont="1" applyBorder="1" applyAlignment="1">
      <alignment/>
    </xf>
    <xf numFmtId="168" fontId="22" fillId="10" borderId="0" xfId="0" applyNumberFormat="1" applyFont="1" applyFill="1" applyAlignment="1">
      <alignment horizontal="right" vertical="top"/>
    </xf>
    <xf numFmtId="164" fontId="22" fillId="10" borderId="20" xfId="0" applyNumberFormat="1" applyFont="1" applyFill="1" applyBorder="1" applyAlignment="1">
      <alignment horizontal="left" vertical="center" wrapText="1"/>
    </xf>
    <xf numFmtId="168" fontId="23" fillId="10" borderId="0" xfId="0" applyNumberFormat="1" applyFont="1" applyFill="1" applyAlignment="1">
      <alignment vertical="top"/>
    </xf>
    <xf numFmtId="168" fontId="22" fillId="10" borderId="0" xfId="0" applyNumberFormat="1" applyFont="1" applyFill="1" applyAlignment="1">
      <alignment horizontal="right"/>
    </xf>
    <xf numFmtId="168" fontId="22" fillId="10" borderId="20" xfId="0" applyNumberFormat="1" applyFont="1" applyFill="1" applyBorder="1" applyAlignment="1">
      <alignment horizontal="left" vertical="center" wrapText="1"/>
    </xf>
    <xf numFmtId="164" fontId="22" fillId="0" borderId="20" xfId="0" applyFont="1" applyBorder="1" applyAlignment="1">
      <alignment vertical="center" wrapText="1"/>
    </xf>
    <xf numFmtId="164" fontId="21" fillId="0" borderId="0" xfId="0" applyFont="1" applyAlignment="1">
      <alignment/>
    </xf>
    <xf numFmtId="164" fontId="21" fillId="0" borderId="0" xfId="0" applyFont="1" applyBorder="1" applyAlignment="1">
      <alignment/>
    </xf>
    <xf numFmtId="170" fontId="0" fillId="0" borderId="6" xfId="0" applyNumberFormat="1" applyBorder="1" applyAlignment="1">
      <alignment horizontal="center"/>
    </xf>
    <xf numFmtId="164" fontId="0" fillId="0" borderId="21" xfId="0" applyFont="1" applyBorder="1" applyAlignment="1">
      <alignment horizontal="right"/>
    </xf>
    <xf numFmtId="168" fontId="17" fillId="0" borderId="10" xfId="0" applyNumberFormat="1" applyFont="1" applyFill="1" applyBorder="1" applyAlignment="1">
      <alignment horizontal="justify" vertical="center" wrapText="1"/>
    </xf>
    <xf numFmtId="171" fontId="0" fillId="11" borderId="6" xfId="0" applyNumberFormat="1" applyFill="1" applyBorder="1" applyAlignment="1">
      <alignment horizontal="right"/>
    </xf>
    <xf numFmtId="171" fontId="0" fillId="0" borderId="6" xfId="0" applyNumberFormat="1" applyBorder="1" applyAlignment="1">
      <alignment horizontal="right"/>
    </xf>
    <xf numFmtId="164" fontId="0" fillId="0" borderId="2" xfId="0" applyFont="1" applyBorder="1" applyAlignment="1">
      <alignment/>
    </xf>
    <xf numFmtId="168" fontId="17" fillId="0" borderId="2" xfId="0" applyNumberFormat="1" applyFont="1" applyFill="1" applyBorder="1" applyAlignment="1">
      <alignment vertical="center"/>
    </xf>
    <xf numFmtId="168" fontId="17" fillId="0" borderId="2" xfId="0" applyNumberFormat="1" applyFont="1" applyFill="1" applyBorder="1" applyAlignment="1">
      <alignment vertical="center" wrapText="1"/>
    </xf>
    <xf numFmtId="171" fontId="0" fillId="0" borderId="3" xfId="0" applyNumberFormat="1" applyFill="1" applyBorder="1" applyAlignment="1">
      <alignment horizontal="right"/>
    </xf>
    <xf numFmtId="171" fontId="0" fillId="12" borderId="6" xfId="0" applyNumberFormat="1" applyFill="1" applyBorder="1" applyAlignment="1">
      <alignment horizontal="right"/>
    </xf>
    <xf numFmtId="164" fontId="0" fillId="0" borderId="2" xfId="0" applyFont="1" applyFill="1" applyBorder="1" applyAlignment="1">
      <alignment/>
    </xf>
    <xf numFmtId="168" fontId="0" fillId="0" borderId="10" xfId="0" applyNumberFormat="1" applyBorder="1" applyAlignment="1">
      <alignment horizontal="left"/>
    </xf>
    <xf numFmtId="168" fontId="0" fillId="0" borderId="6" xfId="0" applyNumberFormat="1" applyFont="1" applyBorder="1" applyAlignment="1">
      <alignment horizontal="justify" vertical="center" wrapText="1"/>
    </xf>
    <xf numFmtId="164" fontId="0" fillId="0" borderId="10" xfId="0" applyBorder="1" applyAlignment="1">
      <alignment wrapText="1"/>
    </xf>
    <xf numFmtId="164" fontId="24" fillId="0" borderId="0" xfId="0" applyFont="1" applyAlignment="1" applyProtection="1">
      <alignment/>
      <protection/>
    </xf>
    <xf numFmtId="164" fontId="25" fillId="0" borderId="0" xfId="0" applyFont="1" applyBorder="1" applyAlignment="1" applyProtection="1">
      <alignment/>
      <protection/>
    </xf>
    <xf numFmtId="164" fontId="25" fillId="0" borderId="0" xfId="0" applyFont="1" applyAlignment="1" applyProtection="1">
      <alignment horizontal="left"/>
      <protection/>
    </xf>
    <xf numFmtId="164" fontId="24" fillId="0" borderId="0" xfId="0" applyFont="1" applyAlignment="1" applyProtection="1">
      <alignment horizontal="left"/>
      <protection/>
    </xf>
    <xf numFmtId="164" fontId="26" fillId="0" borderId="22" xfId="0" applyFont="1" applyBorder="1" applyAlignment="1" applyProtection="1">
      <alignment horizontal="right" vertical="center" wrapText="1"/>
      <protection/>
    </xf>
    <xf numFmtId="164" fontId="27" fillId="0" borderId="0" xfId="0" applyNumberFormat="1" applyFont="1" applyAlignment="1" applyProtection="1">
      <alignment/>
      <protection/>
    </xf>
    <xf numFmtId="164" fontId="28" fillId="0" borderId="0" xfId="0" applyFont="1" applyAlignment="1" applyProtection="1">
      <alignment/>
      <protection/>
    </xf>
    <xf numFmtId="164" fontId="29" fillId="0" borderId="0" xfId="0" applyFont="1" applyBorder="1" applyAlignment="1" applyProtection="1">
      <alignment/>
      <protection/>
    </xf>
    <xf numFmtId="164" fontId="25" fillId="0" borderId="0" xfId="0" applyNumberFormat="1" applyFont="1" applyAlignment="1" applyProtection="1">
      <alignment horizontal="left"/>
      <protection/>
    </xf>
    <xf numFmtId="164" fontId="30" fillId="10" borderId="0" xfId="0" applyNumberFormat="1" applyFont="1" applyFill="1" applyAlignment="1" applyProtection="1">
      <alignment/>
      <protection/>
    </xf>
    <xf numFmtId="164" fontId="29" fillId="0" borderId="0" xfId="0" applyFont="1" applyBorder="1" applyAlignment="1" applyProtection="1">
      <alignment horizontal="left"/>
      <protection/>
    </xf>
    <xf numFmtId="164" fontId="31" fillId="0" borderId="0" xfId="0" applyFont="1" applyBorder="1" applyAlignment="1" applyProtection="1">
      <alignment/>
      <protection/>
    </xf>
    <xf numFmtId="164" fontId="29" fillId="0" borderId="0" xfId="0" applyFont="1" applyAlignment="1" applyProtection="1">
      <alignment/>
      <protection/>
    </xf>
    <xf numFmtId="164" fontId="31" fillId="0" borderId="0" xfId="0" applyFont="1" applyAlignment="1" applyProtection="1">
      <alignment/>
      <protection/>
    </xf>
    <xf numFmtId="164" fontId="25" fillId="0" borderId="0" xfId="0" applyFont="1" applyBorder="1" applyAlignment="1" applyProtection="1">
      <alignment horizontal="left"/>
      <protection/>
    </xf>
    <xf numFmtId="164" fontId="24" fillId="0" borderId="0" xfId="0" applyFont="1" applyBorder="1" applyAlignment="1" applyProtection="1">
      <alignment horizontal="left"/>
      <protection/>
    </xf>
    <xf numFmtId="164" fontId="24" fillId="0" borderId="0" xfId="0" applyFont="1" applyBorder="1" applyAlignment="1" applyProtection="1">
      <alignment/>
      <protection/>
    </xf>
    <xf numFmtId="164" fontId="25" fillId="0" borderId="0" xfId="0" applyFont="1" applyBorder="1" applyAlignment="1" applyProtection="1">
      <alignment horizontal="center"/>
      <protection/>
    </xf>
    <xf numFmtId="172" fontId="32" fillId="0" borderId="0" xfId="0" applyNumberFormat="1" applyFont="1" applyBorder="1" applyAlignment="1" applyProtection="1">
      <alignment/>
      <protection/>
    </xf>
    <xf numFmtId="173" fontId="32" fillId="0" borderId="0" xfId="0" applyNumberFormat="1" applyFont="1" applyBorder="1" applyAlignment="1" applyProtection="1">
      <alignment/>
      <protection/>
    </xf>
    <xf numFmtId="174" fontId="32" fillId="0" borderId="0" xfId="0" applyNumberFormat="1" applyFont="1" applyAlignment="1" applyProtection="1">
      <alignment/>
      <protection/>
    </xf>
    <xf numFmtId="174" fontId="32" fillId="13" borderId="23" xfId="0" applyNumberFormat="1" applyFont="1" applyFill="1" applyBorder="1" applyAlignment="1" applyProtection="1">
      <alignment/>
      <protection/>
    </xf>
    <xf numFmtId="164" fontId="33" fillId="0" borderId="0" xfId="0" applyFont="1" applyAlignment="1" applyProtection="1">
      <alignment/>
      <protection/>
    </xf>
    <xf numFmtId="164" fontId="34" fillId="14" borderId="24" xfId="0" applyFont="1" applyFill="1" applyBorder="1" applyAlignment="1" applyProtection="1">
      <alignment horizontal="center" vertical="center" wrapText="1"/>
      <protection/>
    </xf>
    <xf numFmtId="164" fontId="34" fillId="14" borderId="25" xfId="0" applyFont="1" applyFill="1" applyBorder="1" applyAlignment="1" applyProtection="1">
      <alignment horizontal="center" vertical="center" wrapText="1"/>
      <protection/>
    </xf>
    <xf numFmtId="164" fontId="34" fillId="14" borderId="26" xfId="0" applyFont="1" applyFill="1" applyBorder="1" applyAlignment="1" applyProtection="1">
      <alignment horizontal="center" vertical="center" wrapText="1"/>
      <protection/>
    </xf>
    <xf numFmtId="164" fontId="34" fillId="14" borderId="27" xfId="0" applyFont="1" applyFill="1" applyBorder="1" applyAlignment="1" applyProtection="1">
      <alignment vertical="center" wrapText="1"/>
      <protection/>
    </xf>
    <xf numFmtId="164" fontId="34" fillId="14" borderId="28" xfId="0" applyFont="1" applyFill="1" applyBorder="1" applyAlignment="1" applyProtection="1">
      <alignment horizontal="center" vertical="center" wrapText="1"/>
      <protection/>
    </xf>
    <xf numFmtId="164" fontId="35" fillId="0" borderId="0" xfId="0" applyFont="1" applyAlignment="1" applyProtection="1">
      <alignment/>
      <protection/>
    </xf>
    <xf numFmtId="164" fontId="34" fillId="14" borderId="0" xfId="0" applyFont="1" applyFill="1" applyBorder="1" applyAlignment="1" applyProtection="1">
      <alignment horizontal="left" vertical="center" wrapText="1"/>
      <protection/>
    </xf>
    <xf numFmtId="164" fontId="34" fillId="14" borderId="0" xfId="0" applyFont="1" applyFill="1" applyAlignment="1" applyProtection="1">
      <alignment horizontal="left" vertical="center" wrapText="1"/>
      <protection/>
    </xf>
    <xf numFmtId="164" fontId="34" fillId="14" borderId="0" xfId="0" applyFont="1" applyFill="1" applyAlignment="1" applyProtection="1">
      <alignment horizontal="center" vertical="center" wrapText="1"/>
      <protection/>
    </xf>
    <xf numFmtId="164" fontId="34" fillId="14" borderId="29" xfId="0" applyFont="1" applyFill="1" applyBorder="1" applyAlignment="1" applyProtection="1">
      <alignment horizontal="left" vertical="center" wrapText="1"/>
      <protection/>
    </xf>
    <xf numFmtId="164" fontId="34" fillId="14" borderId="0" xfId="0" applyFont="1" applyFill="1" applyBorder="1" applyAlignment="1" applyProtection="1">
      <alignment horizontal="right" vertical="center" wrapText="1"/>
      <protection/>
    </xf>
    <xf numFmtId="164" fontId="34" fillId="14" borderId="30" xfId="0" applyFont="1" applyFill="1" applyBorder="1" applyAlignment="1" applyProtection="1">
      <alignment horizontal="right" vertical="center" wrapText="1"/>
      <protection/>
    </xf>
    <xf numFmtId="164" fontId="34" fillId="14" borderId="31" xfId="0" applyFont="1" applyFill="1" applyBorder="1" applyAlignment="1" applyProtection="1">
      <alignment horizontal="right" vertical="center" wrapText="1"/>
      <protection/>
    </xf>
    <xf numFmtId="164" fontId="34" fillId="14" borderId="32" xfId="0" applyFont="1" applyFill="1" applyBorder="1" applyAlignment="1" applyProtection="1">
      <alignment horizontal="right" vertical="center" wrapText="1"/>
      <protection/>
    </xf>
    <xf numFmtId="164" fontId="34" fillId="14" borderId="33" xfId="0" applyFont="1" applyFill="1" applyBorder="1" applyAlignment="1" applyProtection="1">
      <alignment horizontal="right" vertical="center" wrapText="1"/>
      <protection/>
    </xf>
    <xf numFmtId="164" fontId="34" fillId="15" borderId="30" xfId="0" applyFont="1" applyFill="1" applyBorder="1" applyAlignment="1" applyProtection="1">
      <alignment horizontal="right" vertical="center" wrapText="1"/>
      <protection/>
    </xf>
    <xf numFmtId="164" fontId="34" fillId="14" borderId="34" xfId="0" applyFont="1" applyFill="1" applyBorder="1" applyAlignment="1" applyProtection="1">
      <alignment horizontal="right" vertical="center" wrapText="1"/>
      <protection/>
    </xf>
    <xf numFmtId="168" fontId="0" fillId="16" borderId="2" xfId="0" applyNumberFormat="1" applyFill="1" applyBorder="1" applyAlignment="1">
      <alignment/>
    </xf>
    <xf numFmtId="168" fontId="0" fillId="17" borderId="2" xfId="0" applyNumberFormat="1" applyFill="1" applyBorder="1" applyAlignment="1">
      <alignment/>
    </xf>
    <xf numFmtId="164" fontId="0" fillId="17" borderId="2" xfId="0" applyFill="1" applyBorder="1" applyAlignment="1">
      <alignment/>
    </xf>
    <xf numFmtId="171" fontId="0" fillId="0" borderId="2" xfId="0" applyNumberFormat="1" applyBorder="1" applyAlignment="1">
      <alignment/>
    </xf>
    <xf numFmtId="171" fontId="0" fillId="18" borderId="2" xfId="0" applyNumberFormat="1" applyFill="1" applyBorder="1" applyAlignment="1">
      <alignment/>
    </xf>
    <xf numFmtId="164" fontId="36" fillId="0" borderId="0" xfId="35" applyFont="1">
      <alignment/>
      <protection/>
    </xf>
    <xf numFmtId="164" fontId="37" fillId="0" borderId="0" xfId="35" applyFont="1" applyFill="1">
      <alignment/>
      <protection/>
    </xf>
    <xf numFmtId="164" fontId="36" fillId="0" borderId="0" xfId="35" applyFont="1" applyFill="1" applyAlignment="1">
      <alignment horizontal="center"/>
      <protection/>
    </xf>
    <xf numFmtId="174" fontId="36" fillId="0" borderId="0" xfId="35" applyNumberFormat="1" applyFont="1" applyFill="1">
      <alignment/>
      <protection/>
    </xf>
    <xf numFmtId="174" fontId="36" fillId="0" borderId="0" xfId="35" applyNumberFormat="1" applyFont="1" applyFill="1" applyAlignment="1">
      <alignment horizontal="center"/>
      <protection/>
    </xf>
    <xf numFmtId="164" fontId="38" fillId="0" borderId="6" xfId="37" applyFont="1" applyFill="1" applyBorder="1" applyAlignment="1">
      <alignment horizontal="center" vertical="center" wrapText="1"/>
      <protection/>
    </xf>
    <xf numFmtId="164" fontId="37" fillId="0" borderId="6" xfId="37" applyFont="1" applyFill="1" applyBorder="1" applyAlignment="1">
      <alignment horizontal="center" vertical="center" wrapText="1"/>
      <protection/>
    </xf>
    <xf numFmtId="164" fontId="36" fillId="0" borderId="6" xfId="37" applyFont="1" applyFill="1" applyBorder="1" applyAlignment="1">
      <alignment horizontal="center" vertical="center" wrapText="1"/>
      <protection/>
    </xf>
    <xf numFmtId="164" fontId="36" fillId="0" borderId="6" xfId="36" applyFont="1" applyFill="1" applyBorder="1" applyAlignment="1">
      <alignment horizontal="center" vertical="center" wrapText="1"/>
      <protection/>
    </xf>
    <xf numFmtId="175" fontId="36" fillId="0" borderId="6" xfId="38" applyNumberFormat="1" applyFont="1" applyBorder="1" applyAlignment="1">
      <alignment horizontal="center" vertical="center" wrapText="1"/>
      <protection/>
    </xf>
    <xf numFmtId="164" fontId="36" fillId="0" borderId="6" xfId="38" applyFont="1" applyFill="1" applyBorder="1" applyAlignment="1">
      <alignment horizontal="center" vertical="center" wrapText="1"/>
      <protection/>
    </xf>
    <xf numFmtId="164" fontId="36" fillId="0" borderId="0" xfId="37" applyFont="1" applyFill="1" applyAlignment="1">
      <alignment horizontal="center" vertical="center" wrapText="1"/>
      <protection/>
    </xf>
    <xf numFmtId="164" fontId="36" fillId="0" borderId="0" xfId="37" applyFont="1" applyFill="1" applyAlignment="1">
      <alignment vertical="center"/>
      <protection/>
    </xf>
    <xf numFmtId="168" fontId="38" fillId="16" borderId="6" xfId="37" applyNumberFormat="1" applyFont="1" applyFill="1" applyBorder="1" applyAlignment="1">
      <alignment horizontal="left" wrapText="1"/>
      <protection/>
    </xf>
    <xf numFmtId="164" fontId="37" fillId="0" borderId="6" xfId="37" applyNumberFormat="1" applyFont="1" applyFill="1" applyBorder="1">
      <alignment/>
      <protection/>
    </xf>
    <xf numFmtId="165" fontId="36" fillId="0" borderId="6" xfId="16" applyFont="1" applyFill="1" applyBorder="1" applyAlignment="1" applyProtection="1">
      <alignment/>
      <protection/>
    </xf>
    <xf numFmtId="176" fontId="36" fillId="0" borderId="6" xfId="16" applyNumberFormat="1" applyFont="1" applyFill="1" applyBorder="1" applyAlignment="1" applyProtection="1">
      <alignment/>
      <protection/>
    </xf>
    <xf numFmtId="176" fontId="36" fillId="11" borderId="6" xfId="16" applyNumberFormat="1" applyFont="1" applyFill="1" applyBorder="1" applyAlignment="1" applyProtection="1">
      <alignment/>
      <protection/>
    </xf>
    <xf numFmtId="164" fontId="36" fillId="0" borderId="0" xfId="37" applyFont="1" applyFill="1">
      <alignment/>
      <protection/>
    </xf>
  </cellXfs>
  <cellStyles count="31">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Migliaia [0] 2" xfId="31"/>
    <cellStyle name="Migliaia [0] 2 2" xfId="32"/>
    <cellStyle name="Neutral 1" xfId="33"/>
    <cellStyle name="Normale 2" xfId="34"/>
    <cellStyle name="Normale_ASILI NIDO 2002 criteri e finanziamento" xfId="35"/>
    <cellStyle name="Normale_CAH 2006" xfId="36"/>
    <cellStyle name="Normale_CAM CPI  FINANZIAMENTO 2006" xfId="37"/>
    <cellStyle name="Normale_CRD 2006" xfId="38"/>
    <cellStyle name="Normale_Foglio1" xfId="39"/>
    <cellStyle name="Note 1" xfId="40"/>
    <cellStyle name="Status 1" xfId="41"/>
    <cellStyle name="Text 1" xfId="42"/>
    <cellStyle name="Valuta 2" xfId="43"/>
    <cellStyle name="Warning 1" xfId="44"/>
  </cellStyles>
  <dxfs count="1">
    <dxf>
      <font>
        <b val="0"/>
        <sz val="11"/>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DDDDDD"/>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SR\FSR%202015\Calcolo%20contributivo\Vimercate\SCHEDE_ANALITICHE_UDO_SOCIALI_consuntivo_2014%20(Vimerc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IRC%204\CIRC%204%202007\simulazioni%20per%20cda\simulazione%20CRD%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ser\Desktop\OS\FSR\FSR%202016\Schede%20SMAF\schede_analitiche_udo_sociali_consuntivo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D 1paragone"/>
      <sheetName val="CRD 1 spesa-entrata"/>
      <sheetName val="CRD 2 spesa"/>
      <sheetName val="#RI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s>
    <sheetDataSet>
      <sheetData sheetId="2">
        <row r="3">
          <cell r="B3"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2"/>
  </sheetPr>
  <dimension ref="A1:AQ132"/>
  <sheetViews>
    <sheetView tabSelected="1" zoomScale="120" zoomScaleNormal="120" workbookViewId="0" topLeftCell="A1">
      <selection activeCell="G62" sqref="G62"/>
    </sheetView>
  </sheetViews>
  <sheetFormatPr defaultColWidth="9.140625" defaultRowHeight="15"/>
  <cols>
    <col min="1" max="1" width="16.140625" style="1" customWidth="1"/>
    <col min="2" max="2" width="9.140625" style="1" customWidth="1"/>
    <col min="3" max="3" width="12.7109375" style="1" customWidth="1"/>
    <col min="4" max="36" width="9.140625" style="1" customWidth="1"/>
    <col min="37" max="44" width="8.8515625" style="1" hidden="1" customWidth="1"/>
    <col min="45" max="16384" width="9.140625" style="1" customWidth="1"/>
  </cols>
  <sheetData>
    <row r="1" ht="23.25">
      <c r="A1" s="2" t="s">
        <v>0</v>
      </c>
    </row>
    <row r="2" ht="26.25">
      <c r="A2" s="3" t="s">
        <v>1</v>
      </c>
    </row>
    <row r="3" ht="15">
      <c r="C3" s="4"/>
    </row>
    <row r="4" spans="1:11" ht="15.75">
      <c r="A4" s="5" t="s">
        <v>2</v>
      </c>
      <c r="B4" s="5"/>
      <c r="C4" s="5"/>
      <c r="D4" s="5"/>
      <c r="E4" s="5"/>
      <c r="F4" s="5"/>
      <c r="G4" s="5"/>
      <c r="H4" s="5"/>
      <c r="I4" s="5"/>
      <c r="J4" s="5"/>
      <c r="K4" s="5"/>
    </row>
    <row r="5" spans="1:11" ht="34.5" customHeight="1">
      <c r="A5" s="6" t="s">
        <v>3</v>
      </c>
      <c r="B5" s="6"/>
      <c r="C5" s="6"/>
      <c r="D5" s="6"/>
      <c r="E5" s="6"/>
      <c r="F5" s="6"/>
      <c r="G5" s="6"/>
      <c r="H5" s="6"/>
      <c r="I5" s="6"/>
      <c r="J5" s="6"/>
      <c r="K5" s="6"/>
    </row>
    <row r="7" s="8" customFormat="1" ht="15.75">
      <c r="A7" s="7" t="s">
        <v>4</v>
      </c>
    </row>
    <row r="8" ht="15.75">
      <c r="A8" s="9"/>
    </row>
    <row r="9" spans="1:8" s="4" customFormat="1" ht="15" customHeight="1">
      <c r="A9" s="4" t="s">
        <v>5</v>
      </c>
      <c r="B9" s="10"/>
      <c r="C9" s="11"/>
      <c r="D9" s="11"/>
      <c r="E9" s="11"/>
      <c r="F9" s="11"/>
      <c r="G9" s="11"/>
      <c r="H9" s="12"/>
    </row>
    <row r="10" spans="2:8" ht="15">
      <c r="B10" s="13"/>
      <c r="C10" s="14"/>
      <c r="D10" s="14"/>
      <c r="E10" s="14"/>
      <c r="F10" s="14"/>
      <c r="G10" s="14"/>
      <c r="H10" s="15"/>
    </row>
    <row r="11" spans="1:8" s="8" customFormat="1" ht="15" customHeight="1">
      <c r="A11" s="8" t="s">
        <v>6</v>
      </c>
      <c r="B11" s="16"/>
      <c r="C11" s="11"/>
      <c r="D11" s="11"/>
      <c r="E11" s="11"/>
      <c r="F11" s="11"/>
      <c r="G11" s="11"/>
      <c r="H11" s="17"/>
    </row>
    <row r="12" spans="3:7" ht="15">
      <c r="C12" s="14"/>
      <c r="D12" s="18"/>
      <c r="E12" s="18"/>
      <c r="F12" s="18"/>
      <c r="G12" s="18"/>
    </row>
    <row r="13" spans="1:8" s="19" customFormat="1" ht="15" customHeight="1">
      <c r="A13" s="19" t="s">
        <v>7</v>
      </c>
      <c r="B13" s="20"/>
      <c r="C13" s="11"/>
      <c r="D13" s="11"/>
      <c r="E13" s="11"/>
      <c r="F13" s="11"/>
      <c r="G13" s="11"/>
      <c r="H13" s="21"/>
    </row>
    <row r="14" spans="3:7" ht="15">
      <c r="C14" s="14"/>
      <c r="D14" s="22"/>
      <c r="E14" s="22"/>
      <c r="F14" s="22"/>
      <c r="G14" s="22"/>
    </row>
    <row r="15" spans="1:7" s="19" customFormat="1" ht="15">
      <c r="A15" s="19" t="s">
        <v>8</v>
      </c>
      <c r="B15" s="20"/>
      <c r="C15" s="11"/>
      <c r="D15" s="23"/>
      <c r="E15" s="14"/>
      <c r="F15" s="14"/>
      <c r="G15" s="14"/>
    </row>
    <row r="16" spans="3:7" ht="15">
      <c r="C16" s="14"/>
      <c r="D16" s="18"/>
      <c r="E16" s="18"/>
      <c r="F16" s="18"/>
      <c r="G16" s="18"/>
    </row>
    <row r="17" spans="1:8" s="19" customFormat="1" ht="15" customHeight="1">
      <c r="A17" s="19" t="s">
        <v>9</v>
      </c>
      <c r="B17" s="20"/>
      <c r="C17" s="11"/>
      <c r="D17" s="11"/>
      <c r="E17" s="11"/>
      <c r="F17" s="11"/>
      <c r="G17" s="11"/>
      <c r="H17" s="21"/>
    </row>
    <row r="18" spans="3:7" ht="15">
      <c r="C18" s="14"/>
      <c r="D18" s="14"/>
      <c r="E18" s="14"/>
      <c r="F18" s="22"/>
      <c r="G18" s="22"/>
    </row>
    <row r="19" spans="1:7" s="19" customFormat="1" ht="15" customHeight="1">
      <c r="A19" s="19" t="s">
        <v>10</v>
      </c>
      <c r="B19" s="20"/>
      <c r="C19" s="11"/>
      <c r="D19" s="11"/>
      <c r="E19" s="11"/>
      <c r="F19" s="23"/>
      <c r="G19" s="14"/>
    </row>
    <row r="20" spans="3:7" ht="15">
      <c r="C20" s="14"/>
      <c r="D20" s="14"/>
      <c r="E20" s="14"/>
      <c r="F20" s="24"/>
      <c r="G20" s="24"/>
    </row>
    <row r="21" spans="1:7" s="19" customFormat="1" ht="15" customHeight="1">
      <c r="A21" s="19" t="s">
        <v>11</v>
      </c>
      <c r="B21" s="20"/>
      <c r="C21" s="11"/>
      <c r="D21" s="11"/>
      <c r="E21" s="11"/>
      <c r="F21" s="23"/>
      <c r="G21" s="14"/>
    </row>
    <row r="22" spans="3:7" ht="15">
      <c r="C22" s="14"/>
      <c r="D22" s="14"/>
      <c r="E22" s="14"/>
      <c r="F22" s="18"/>
      <c r="G22" s="18"/>
    </row>
    <row r="23" spans="1:8" s="19" customFormat="1" ht="15" customHeight="1">
      <c r="A23" s="19" t="s">
        <v>12</v>
      </c>
      <c r="B23" s="20"/>
      <c r="C23" s="11"/>
      <c r="D23" s="11"/>
      <c r="E23" s="11"/>
      <c r="F23" s="11"/>
      <c r="G23" s="11"/>
      <c r="H23" s="21"/>
    </row>
    <row r="24" spans="3:7" ht="15">
      <c r="C24" s="14"/>
      <c r="D24" s="14"/>
      <c r="E24" s="14"/>
      <c r="F24" s="22"/>
      <c r="G24" s="22"/>
    </row>
    <row r="25" spans="1:7" s="4" customFormat="1" ht="15" customHeight="1">
      <c r="A25" s="4" t="s">
        <v>13</v>
      </c>
      <c r="B25" s="10"/>
      <c r="C25" s="11"/>
      <c r="D25" s="11"/>
      <c r="E25" s="11"/>
      <c r="F25" s="25"/>
      <c r="G25" s="22"/>
    </row>
    <row r="26" spans="3:7" ht="15">
      <c r="C26" s="22"/>
      <c r="D26" s="22"/>
      <c r="E26" s="22"/>
      <c r="F26" s="24"/>
      <c r="G26" s="24"/>
    </row>
    <row r="27" spans="1:7" ht="15.75">
      <c r="A27" s="7" t="s">
        <v>14</v>
      </c>
      <c r="C27" s="24"/>
      <c r="D27" s="24"/>
      <c r="E27" s="24"/>
      <c r="F27" s="24"/>
      <c r="G27" s="24"/>
    </row>
    <row r="28" spans="1:7" ht="15.75">
      <c r="A28" s="9"/>
      <c r="C28" s="24"/>
      <c r="D28" s="24"/>
      <c r="E28" s="24"/>
      <c r="F28" s="24"/>
      <c r="G28" s="24"/>
    </row>
    <row r="29" spans="1:8" s="4" customFormat="1" ht="15" customHeight="1">
      <c r="A29" s="26" t="s">
        <v>15</v>
      </c>
      <c r="B29" s="10"/>
      <c r="C29" s="11"/>
      <c r="D29" s="11"/>
      <c r="E29" s="11"/>
      <c r="F29" s="11"/>
      <c r="G29" s="11"/>
      <c r="H29" s="12"/>
    </row>
    <row r="30" spans="2:8" ht="15">
      <c r="B30" s="13"/>
      <c r="C30" s="14"/>
      <c r="D30" s="14"/>
      <c r="E30" s="14"/>
      <c r="F30" s="14"/>
      <c r="G30" s="14"/>
      <c r="H30" s="15"/>
    </row>
    <row r="31" spans="1:8" s="8" customFormat="1" ht="15" customHeight="1">
      <c r="A31" s="8" t="s">
        <v>6</v>
      </c>
      <c r="B31" s="16"/>
      <c r="C31" s="11"/>
      <c r="D31" s="11"/>
      <c r="E31" s="11"/>
      <c r="F31" s="11"/>
      <c r="G31" s="11"/>
      <c r="H31" s="17"/>
    </row>
    <row r="32" spans="3:7" ht="15">
      <c r="C32" s="14"/>
      <c r="D32" s="18"/>
      <c r="E32" s="18"/>
      <c r="F32" s="18"/>
      <c r="G32" s="18"/>
    </row>
    <row r="33" spans="1:8" s="19" customFormat="1" ht="15" customHeight="1">
      <c r="A33" s="19" t="s">
        <v>7</v>
      </c>
      <c r="B33" s="20"/>
      <c r="C33" s="11"/>
      <c r="D33" s="11"/>
      <c r="E33" s="11"/>
      <c r="F33" s="11"/>
      <c r="G33" s="11"/>
      <c r="H33" s="21"/>
    </row>
    <row r="34" spans="3:7" ht="15">
      <c r="C34" s="14"/>
      <c r="D34" s="22"/>
      <c r="E34" s="22"/>
      <c r="F34" s="22"/>
      <c r="G34" s="22"/>
    </row>
    <row r="35" spans="1:7" s="19" customFormat="1" ht="15">
      <c r="A35" s="19" t="s">
        <v>8</v>
      </c>
      <c r="B35" s="20"/>
      <c r="C35" s="11"/>
      <c r="D35" s="23"/>
      <c r="E35" s="14"/>
      <c r="F35" s="14"/>
      <c r="G35" s="14"/>
    </row>
    <row r="36" spans="3:7" ht="15">
      <c r="C36" s="14"/>
      <c r="D36" s="18"/>
      <c r="E36" s="18"/>
      <c r="F36" s="18"/>
      <c r="G36" s="18"/>
    </row>
    <row r="37" spans="1:8" s="19" customFormat="1" ht="15" customHeight="1">
      <c r="A37" s="19" t="s">
        <v>9</v>
      </c>
      <c r="B37" s="20"/>
      <c r="C37" s="11"/>
      <c r="D37" s="11"/>
      <c r="E37" s="11"/>
      <c r="F37" s="11"/>
      <c r="G37" s="11"/>
      <c r="H37" s="21"/>
    </row>
    <row r="38" spans="3:7" ht="15">
      <c r="C38" s="14"/>
      <c r="D38" s="14"/>
      <c r="E38" s="14"/>
      <c r="F38" s="22"/>
      <c r="G38" s="22"/>
    </row>
    <row r="39" spans="1:7" s="19" customFormat="1" ht="15" customHeight="1">
      <c r="A39" s="19" t="s">
        <v>10</v>
      </c>
      <c r="B39" s="20"/>
      <c r="C39" s="11"/>
      <c r="D39" s="11"/>
      <c r="E39" s="11"/>
      <c r="F39" s="23"/>
      <c r="G39" s="14"/>
    </row>
    <row r="40" spans="3:7" ht="15">
      <c r="C40" s="14"/>
      <c r="D40" s="14"/>
      <c r="E40" s="14"/>
      <c r="F40" s="24"/>
      <c r="G40" s="24"/>
    </row>
    <row r="41" spans="1:7" s="19" customFormat="1" ht="15" customHeight="1">
      <c r="A41" s="19" t="s">
        <v>11</v>
      </c>
      <c r="B41" s="20"/>
      <c r="C41" s="11"/>
      <c r="D41" s="11"/>
      <c r="E41" s="11"/>
      <c r="F41" s="23"/>
      <c r="G41" s="14"/>
    </row>
    <row r="42" spans="3:7" ht="15">
      <c r="C42" s="14"/>
      <c r="D42" s="14"/>
      <c r="E42" s="14"/>
      <c r="F42" s="18"/>
      <c r="G42" s="18"/>
    </row>
    <row r="43" spans="1:8" s="19" customFormat="1" ht="15" customHeight="1">
      <c r="A43" s="19" t="s">
        <v>12</v>
      </c>
      <c r="B43" s="20"/>
      <c r="C43" s="11"/>
      <c r="D43" s="11"/>
      <c r="E43" s="11"/>
      <c r="F43" s="11"/>
      <c r="G43" s="11"/>
      <c r="H43" s="21"/>
    </row>
    <row r="44" spans="3:7" ht="15">
      <c r="C44" s="14"/>
      <c r="D44" s="14"/>
      <c r="E44" s="14"/>
      <c r="F44" s="22"/>
      <c r="G44" s="22"/>
    </row>
    <row r="45" spans="1:7" s="4" customFormat="1" ht="15" customHeight="1">
      <c r="A45" s="4" t="s">
        <v>16</v>
      </c>
      <c r="B45" s="10"/>
      <c r="C45" s="11"/>
      <c r="D45" s="11"/>
      <c r="E45" s="11"/>
      <c r="F45" s="25"/>
      <c r="G45" s="22"/>
    </row>
    <row r="46" spans="3:5" ht="15">
      <c r="C46" s="4"/>
      <c r="D46" s="4"/>
      <c r="E46" s="4"/>
    </row>
    <row r="47" ht="15.75">
      <c r="A47" s="27" t="s">
        <v>17</v>
      </c>
    </row>
    <row r="48" spans="1:11" ht="15">
      <c r="A48" s="8"/>
      <c r="B48" s="8"/>
      <c r="C48" s="8"/>
      <c r="D48" s="8"/>
      <c r="E48" s="8"/>
      <c r="F48" s="8"/>
      <c r="G48" s="8"/>
      <c r="H48" s="8"/>
      <c r="I48" s="8"/>
      <c r="J48" s="8"/>
      <c r="K48" s="8"/>
    </row>
    <row r="49" spans="1:12" ht="15" customHeight="1">
      <c r="A49" s="28"/>
      <c r="B49" s="28"/>
      <c r="C49" s="28"/>
      <c r="D49" s="28"/>
      <c r="E49" s="28"/>
      <c r="F49" s="28"/>
      <c r="G49" s="28"/>
      <c r="H49" s="28"/>
      <c r="I49" s="28"/>
      <c r="J49" s="28"/>
      <c r="K49" s="28"/>
      <c r="L49" s="15"/>
    </row>
    <row r="50" spans="1:11" ht="15">
      <c r="A50" s="4"/>
      <c r="B50" s="4"/>
      <c r="C50" s="4"/>
      <c r="D50" s="4"/>
      <c r="E50" s="4"/>
      <c r="F50" s="4"/>
      <c r="G50" s="4"/>
      <c r="H50" s="4"/>
      <c r="I50" s="4"/>
      <c r="J50" s="4"/>
      <c r="K50" s="4"/>
    </row>
    <row r="51" ht="15.75">
      <c r="A51" s="29" t="s">
        <v>18</v>
      </c>
    </row>
    <row r="52" spans="1:3" ht="15">
      <c r="A52" s="8"/>
      <c r="B52" s="8"/>
      <c r="C52" s="8"/>
    </row>
    <row r="53" spans="1:4" ht="15">
      <c r="A53" s="30"/>
      <c r="B53" s="30"/>
      <c r="C53" s="30"/>
      <c r="D53" s="15"/>
    </row>
    <row r="54" spans="1:3" ht="15">
      <c r="A54" s="4"/>
      <c r="B54" s="4"/>
      <c r="C54" s="4"/>
    </row>
    <row r="55" ht="15.75">
      <c r="A55" s="7" t="s">
        <v>19</v>
      </c>
    </row>
    <row r="56" ht="15">
      <c r="E56" s="8"/>
    </row>
    <row r="57" spans="1:6" ht="15">
      <c r="A57" s="31" t="s">
        <v>20</v>
      </c>
      <c r="D57" s="32"/>
      <c r="E57" s="33"/>
      <c r="F57" s="15"/>
    </row>
    <row r="59" ht="15.75">
      <c r="A59" s="7" t="s">
        <v>21</v>
      </c>
    </row>
    <row r="60" spans="5:11" ht="15">
      <c r="E60" s="8"/>
      <c r="K60" s="8"/>
    </row>
    <row r="61" spans="1:12" ht="15">
      <c r="A61" s="31" t="s">
        <v>22</v>
      </c>
      <c r="D61" s="13"/>
      <c r="F61" s="15"/>
      <c r="J61" s="32"/>
      <c r="K61" s="33"/>
      <c r="L61" s="15"/>
    </row>
    <row r="62" spans="5:11" ht="15">
      <c r="E62" s="4"/>
      <c r="K62" s="34"/>
    </row>
    <row r="63" spans="1:12" ht="15">
      <c r="A63" s="31" t="s">
        <v>23</v>
      </c>
      <c r="J63" s="32" t="s">
        <v>24</v>
      </c>
      <c r="K63" s="33"/>
      <c r="L63" s="15"/>
    </row>
    <row r="64" ht="15">
      <c r="K64" s="35"/>
    </row>
    <row r="65" spans="1:11" ht="15">
      <c r="A65" s="31" t="s">
        <v>25</v>
      </c>
      <c r="K65" s="36"/>
    </row>
    <row r="66" spans="1:12" ht="15">
      <c r="A66" s="1" t="s">
        <v>26</v>
      </c>
      <c r="J66" s="32" t="s">
        <v>24</v>
      </c>
      <c r="K66" s="33"/>
      <c r="L66" s="15"/>
    </row>
    <row r="67" ht="15">
      <c r="K67" s="35"/>
    </row>
    <row r="68" spans="1:11" ht="15">
      <c r="A68" s="31" t="s">
        <v>27</v>
      </c>
      <c r="K68" s="36"/>
    </row>
    <row r="69" spans="1:12" ht="15">
      <c r="A69" s="1" t="s">
        <v>28</v>
      </c>
      <c r="J69" s="32" t="s">
        <v>24</v>
      </c>
      <c r="K69" s="33"/>
      <c r="L69" s="15"/>
    </row>
    <row r="70" ht="15">
      <c r="K70" s="35"/>
    </row>
    <row r="71" spans="1:11" ht="15">
      <c r="A71" s="31" t="s">
        <v>29</v>
      </c>
      <c r="K71" s="36"/>
    </row>
    <row r="72" spans="1:12" ht="15">
      <c r="A72" s="1" t="s">
        <v>30</v>
      </c>
      <c r="J72" s="32" t="s">
        <v>24</v>
      </c>
      <c r="K72" s="33"/>
      <c r="L72" s="15"/>
    </row>
    <row r="73" ht="15">
      <c r="K73" s="34"/>
    </row>
    <row r="74" spans="1:11" ht="15.75">
      <c r="A74" s="7" t="s">
        <v>31</v>
      </c>
      <c r="K74" s="37"/>
    </row>
    <row r="75" ht="15">
      <c r="K75" s="37"/>
    </row>
    <row r="76" spans="1:11" ht="15">
      <c r="A76" s="1" t="s">
        <v>32</v>
      </c>
      <c r="J76" s="32" t="s">
        <v>24</v>
      </c>
      <c r="K76" s="33"/>
    </row>
    <row r="77" ht="15">
      <c r="K77" s="37"/>
    </row>
    <row r="78" spans="1:11" ht="15">
      <c r="A78" s="1" t="s">
        <v>33</v>
      </c>
      <c r="J78" s="32" t="s">
        <v>24</v>
      </c>
      <c r="K78" s="33"/>
    </row>
    <row r="102" ht="15" customHeight="1" hidden="1"/>
    <row r="103" ht="15" customHeight="1" hidden="1"/>
    <row r="104" spans="39:43" ht="15" customHeight="1" hidden="1">
      <c r="AM104" s="1" t="s">
        <v>34</v>
      </c>
      <c r="AN104" s="1" t="s">
        <v>35</v>
      </c>
      <c r="AO104" s="1" t="s">
        <v>36</v>
      </c>
      <c r="AP104" s="1" t="s">
        <v>37</v>
      </c>
      <c r="AQ104" s="1" t="s">
        <v>38</v>
      </c>
    </row>
    <row r="105" spans="40:43" ht="15" customHeight="1" hidden="1">
      <c r="AN105" s="1" t="s">
        <v>39</v>
      </c>
      <c r="AO105" s="1" t="s">
        <v>40</v>
      </c>
      <c r="AP105" s="1" t="s">
        <v>41</v>
      </c>
      <c r="AQ105" s="1" t="s">
        <v>42</v>
      </c>
    </row>
    <row r="106" spans="40:41" ht="15" customHeight="1" hidden="1">
      <c r="AN106" s="1" t="s">
        <v>43</v>
      </c>
      <c r="AO106" s="1" t="s">
        <v>44</v>
      </c>
    </row>
    <row r="107" ht="15" customHeight="1" hidden="1">
      <c r="AO107" s="1" t="s">
        <v>45</v>
      </c>
    </row>
    <row r="108" ht="15" customHeight="1" hidden="1">
      <c r="AO108" s="1" t="s">
        <v>46</v>
      </c>
    </row>
    <row r="109" ht="15" customHeight="1" hidden="1">
      <c r="AO109" s="1" t="s">
        <v>47</v>
      </c>
    </row>
    <row r="110" ht="15" customHeight="1" hidden="1">
      <c r="AO110" s="1" t="s">
        <v>48</v>
      </c>
    </row>
    <row r="111" ht="15" customHeight="1" hidden="1">
      <c r="AO111" s="1" t="s">
        <v>49</v>
      </c>
    </row>
    <row r="112" ht="15" customHeight="1" hidden="1">
      <c r="AO112" s="1" t="s">
        <v>50</v>
      </c>
    </row>
    <row r="113" ht="15" customHeight="1" hidden="1">
      <c r="AO113" s="1" t="s">
        <v>51</v>
      </c>
    </row>
    <row r="114" ht="15" customHeight="1" hidden="1">
      <c r="AO114" s="1" t="s">
        <v>52</v>
      </c>
    </row>
    <row r="115" ht="15" customHeight="1" hidden="1">
      <c r="AO115" s="1" t="s">
        <v>53</v>
      </c>
    </row>
    <row r="116" ht="15" customHeight="1" hidden="1">
      <c r="AO116" s="1" t="s">
        <v>54</v>
      </c>
    </row>
    <row r="117" ht="15" customHeight="1" hidden="1">
      <c r="AO117" s="1" t="s">
        <v>7</v>
      </c>
    </row>
    <row r="118" ht="15" customHeight="1" hidden="1">
      <c r="AO118" s="1" t="s">
        <v>55</v>
      </c>
    </row>
    <row r="119" ht="15" customHeight="1" hidden="1">
      <c r="AO119" s="1" t="s">
        <v>56</v>
      </c>
    </row>
    <row r="120" ht="15" customHeight="1" hidden="1">
      <c r="AO120" s="1" t="s">
        <v>57</v>
      </c>
    </row>
    <row r="121" ht="15" customHeight="1" hidden="1">
      <c r="AO121" s="1" t="s">
        <v>58</v>
      </c>
    </row>
    <row r="122" ht="15" customHeight="1" hidden="1">
      <c r="AO122" s="1" t="s">
        <v>59</v>
      </c>
    </row>
    <row r="123" ht="15" customHeight="1" hidden="1">
      <c r="AO123" s="1" t="s">
        <v>60</v>
      </c>
    </row>
    <row r="124" ht="15" customHeight="1" hidden="1">
      <c r="AO124" s="1" t="s">
        <v>61</v>
      </c>
    </row>
    <row r="125" ht="15" customHeight="1" hidden="1">
      <c r="AO125" s="1" t="s">
        <v>62</v>
      </c>
    </row>
    <row r="126" ht="15" customHeight="1" hidden="1">
      <c r="AO126" s="1" t="s">
        <v>63</v>
      </c>
    </row>
    <row r="127" ht="15" customHeight="1" hidden="1">
      <c r="AO127" s="1" t="s">
        <v>64</v>
      </c>
    </row>
    <row r="128" ht="15" customHeight="1" hidden="1">
      <c r="AO128" s="1" t="s">
        <v>9</v>
      </c>
    </row>
    <row r="129" ht="15" customHeight="1" hidden="1">
      <c r="AO129" s="1" t="s">
        <v>65</v>
      </c>
    </row>
    <row r="130" ht="15" customHeight="1" hidden="1">
      <c r="AO130" s="1" t="s">
        <v>66</v>
      </c>
    </row>
    <row r="131" ht="15" customHeight="1" hidden="1">
      <c r="AO131" s="1" t="s">
        <v>67</v>
      </c>
    </row>
    <row r="132" ht="15" customHeight="1" hidden="1">
      <c r="AO132" s="1" t="s">
        <v>68</v>
      </c>
    </row>
  </sheetData>
  <sheetProtection selectLockedCells="1" selectUnlockedCells="1"/>
  <mergeCells count="20">
    <mergeCell ref="A4:K4"/>
    <mergeCell ref="A5:K5"/>
    <mergeCell ref="C9:G9"/>
    <mergeCell ref="C11:G11"/>
    <mergeCell ref="C13:G13"/>
    <mergeCell ref="C17:G17"/>
    <mergeCell ref="C19:E19"/>
    <mergeCell ref="C21:E21"/>
    <mergeCell ref="C23:G23"/>
    <mergeCell ref="C25:E25"/>
    <mergeCell ref="C29:G29"/>
    <mergeCell ref="C31:G31"/>
    <mergeCell ref="C33:G33"/>
    <mergeCell ref="C37:G37"/>
    <mergeCell ref="C39:E39"/>
    <mergeCell ref="C41:E41"/>
    <mergeCell ref="C43:G43"/>
    <mergeCell ref="C45:E45"/>
    <mergeCell ref="A49:K49"/>
    <mergeCell ref="A53:C53"/>
  </mergeCells>
  <dataValidations count="3">
    <dataValidation type="list" allowBlank="1" showErrorMessage="1" sqref="A49:K49">
      <formula1>$AO$103:$AO$132</formula1>
      <formula2>0</formula2>
    </dataValidation>
    <dataValidation type="list" allowBlank="1" showErrorMessage="1" sqref="A53:C53">
      <formula1>$AP$103:$AP$105</formula1>
      <formula2>0</formula2>
    </dataValidation>
    <dataValidation type="list" allowBlank="1" showErrorMessage="1" sqref="K61">
      <formula1>$AQ$103:$AQ$105</formula1>
      <formula2>0</formula2>
    </dataValidation>
  </dataValidations>
  <printOptions/>
  <pageMargins left="0.7000000000000001" right="0.7000000000000001" top="0.75" bottom="0.75" header="0.5118110236220472" footer="0.5118110236220472"/>
  <pageSetup horizontalDpi="300" verticalDpi="300" orientation="portrait" paperSize="9" scale="70"/>
</worksheet>
</file>

<file path=xl/worksheets/sheet2.xml><?xml version="1.0" encoding="utf-8"?>
<worksheet xmlns="http://schemas.openxmlformats.org/spreadsheetml/2006/main" xmlns:r="http://schemas.openxmlformats.org/officeDocument/2006/relationships">
  <sheetPr>
    <tabColor indexed="42"/>
  </sheetPr>
  <dimension ref="A1:H18"/>
  <sheetViews>
    <sheetView zoomScale="120" zoomScaleNormal="120" workbookViewId="0" topLeftCell="A1">
      <selection activeCell="F19" sqref="F19"/>
    </sheetView>
  </sheetViews>
  <sheetFormatPr defaultColWidth="9.140625" defaultRowHeight="15"/>
  <cols>
    <col min="1" max="1" width="2.28125" style="1" customWidth="1"/>
    <col min="2" max="2" width="9.140625" style="1" customWidth="1"/>
    <col min="3" max="3" width="31.00390625" style="1" customWidth="1"/>
    <col min="4" max="6" width="13.57421875" style="1" customWidth="1"/>
    <col min="7" max="7" width="38.7109375" style="1" customWidth="1"/>
    <col min="8" max="16384" width="9.140625" style="1" customWidth="1"/>
  </cols>
  <sheetData>
    <row r="1" spans="2:7" ht="15">
      <c r="B1" s="8"/>
      <c r="C1" s="8"/>
      <c r="D1" s="8"/>
      <c r="E1" s="8"/>
      <c r="F1" s="8"/>
      <c r="G1" s="8"/>
    </row>
    <row r="2" spans="1:8" s="8" customFormat="1" ht="15.75">
      <c r="A2" s="16"/>
      <c r="B2" s="38" t="s">
        <v>69</v>
      </c>
      <c r="C2" s="38"/>
      <c r="D2" s="38"/>
      <c r="E2" s="38"/>
      <c r="F2" s="38"/>
      <c r="G2" s="38"/>
      <c r="H2" s="17"/>
    </row>
    <row r="3" spans="2:7" ht="15.75">
      <c r="B3" s="39"/>
      <c r="C3" s="39"/>
      <c r="D3" s="40"/>
      <c r="E3" s="40"/>
      <c r="F3" s="40"/>
      <c r="G3" s="40"/>
    </row>
    <row r="4" spans="2:8" s="4" customFormat="1" ht="39" customHeight="1">
      <c r="B4" s="41" t="s">
        <v>70</v>
      </c>
      <c r="C4" s="41"/>
      <c r="D4" s="42" t="s">
        <v>71</v>
      </c>
      <c r="E4" s="42"/>
      <c r="F4" s="42"/>
      <c r="G4" s="43" t="s">
        <v>72</v>
      </c>
      <c r="H4" s="12"/>
    </row>
    <row r="5" spans="2:8" ht="15">
      <c r="B5" s="41"/>
      <c r="C5" s="41"/>
      <c r="D5" s="44" t="s">
        <v>73</v>
      </c>
      <c r="E5" s="45" t="s">
        <v>74</v>
      </c>
      <c r="F5" s="45" t="s">
        <v>75</v>
      </c>
      <c r="G5" s="43"/>
      <c r="H5" s="15"/>
    </row>
    <row r="6" spans="2:7" ht="15" customHeight="1">
      <c r="B6" s="46" t="s">
        <v>76</v>
      </c>
      <c r="C6" s="46"/>
      <c r="D6" s="47"/>
      <c r="E6" s="47"/>
      <c r="F6" s="48"/>
      <c r="G6" s="49"/>
    </row>
    <row r="7" spans="2:7" ht="15.75">
      <c r="B7" s="50" t="s">
        <v>77</v>
      </c>
      <c r="C7" s="50"/>
      <c r="D7" s="51"/>
      <c r="E7" s="51"/>
      <c r="F7" s="51"/>
      <c r="G7" s="51"/>
    </row>
    <row r="8" spans="2:7" ht="15.75">
      <c r="B8" s="50" t="s">
        <v>78</v>
      </c>
      <c r="C8" s="50"/>
      <c r="D8" s="51"/>
      <c r="E8" s="51"/>
      <c r="F8" s="51"/>
      <c r="G8" s="51"/>
    </row>
    <row r="9" spans="2:7" ht="15" customHeight="1">
      <c r="B9" s="52" t="s">
        <v>79</v>
      </c>
      <c r="C9" s="52"/>
      <c r="D9" s="53"/>
      <c r="E9" s="53"/>
      <c r="F9" s="53"/>
      <c r="G9" s="53"/>
    </row>
    <row r="10" spans="2:7" ht="15">
      <c r="B10" s="54" t="s">
        <v>80</v>
      </c>
      <c r="C10" s="54"/>
      <c r="D10" s="55"/>
      <c r="E10" s="55"/>
      <c r="F10" s="55"/>
      <c r="G10" s="55"/>
    </row>
    <row r="11" spans="1:8" s="8" customFormat="1" ht="15.75">
      <c r="A11" s="16"/>
      <c r="B11" s="56" t="s">
        <v>81</v>
      </c>
      <c r="C11" s="56"/>
      <c r="D11" s="57">
        <f>SUM(D6:D10)</f>
        <v>0</v>
      </c>
      <c r="E11" s="57">
        <f>SUM(E6:E10)</f>
        <v>0</v>
      </c>
      <c r="F11" s="57">
        <f>SUM(F6:F10)</f>
        <v>0</v>
      </c>
      <c r="G11" s="57">
        <f>SUM(G6:G10)</f>
        <v>0</v>
      </c>
      <c r="H11" s="17"/>
    </row>
    <row r="12" spans="2:7" ht="15">
      <c r="B12" s="58"/>
      <c r="C12" s="58"/>
      <c r="D12" s="58"/>
      <c r="E12" s="59"/>
      <c r="F12" s="59"/>
      <c r="G12" s="59"/>
    </row>
    <row r="13" spans="2:7" s="4" customFormat="1" ht="15" customHeight="1">
      <c r="B13" s="60" t="s">
        <v>82</v>
      </c>
      <c r="C13" s="61" t="s">
        <v>83</v>
      </c>
      <c r="D13" s="61"/>
      <c r="E13" s="61"/>
      <c r="F13" s="61"/>
      <c r="G13" s="61"/>
    </row>
    <row r="14" spans="2:7" ht="15.75">
      <c r="B14" s="62"/>
      <c r="C14" s="61"/>
      <c r="D14" s="61"/>
      <c r="E14" s="61"/>
      <c r="F14" s="61"/>
      <c r="G14" s="61"/>
    </row>
    <row r="15" spans="2:7" ht="15" customHeight="1">
      <c r="B15" s="63" t="s">
        <v>84</v>
      </c>
      <c r="C15" s="64" t="s">
        <v>85</v>
      </c>
      <c r="D15" s="64"/>
      <c r="E15" s="64"/>
      <c r="F15" s="64"/>
      <c r="G15" s="64"/>
    </row>
    <row r="16" spans="2:7" ht="15.75">
      <c r="B16" s="63"/>
      <c r="C16" s="64"/>
      <c r="D16" s="64"/>
      <c r="E16" s="64"/>
      <c r="F16" s="64"/>
      <c r="G16" s="64"/>
    </row>
    <row r="17" spans="2:8" ht="29.25" customHeight="1">
      <c r="B17" s="60" t="s">
        <v>86</v>
      </c>
      <c r="C17" s="65" t="s">
        <v>87</v>
      </c>
      <c r="D17" s="65"/>
      <c r="E17" s="65"/>
      <c r="F17" s="65"/>
      <c r="G17" s="65"/>
      <c r="H17" s="15"/>
    </row>
    <row r="18" spans="2:7" ht="15">
      <c r="B18" s="66"/>
      <c r="C18" s="59"/>
      <c r="D18" s="59"/>
      <c r="E18" s="59"/>
      <c r="F18" s="67"/>
      <c r="G18" s="66"/>
    </row>
  </sheetData>
  <sheetProtection selectLockedCells="1" selectUnlockedCells="1"/>
  <mergeCells count="14">
    <mergeCell ref="B2:G2"/>
    <mergeCell ref="B4:C5"/>
    <mergeCell ref="D4:F4"/>
    <mergeCell ref="G4:G5"/>
    <mergeCell ref="B6:C6"/>
    <mergeCell ref="B7:C7"/>
    <mergeCell ref="B8:C8"/>
    <mergeCell ref="B9:C9"/>
    <mergeCell ref="B10:C10"/>
    <mergeCell ref="B11:C11"/>
    <mergeCell ref="B12:C12"/>
    <mergeCell ref="C13:G14"/>
    <mergeCell ref="C15:G16"/>
    <mergeCell ref="C17:G17"/>
  </mergeCells>
  <printOptions/>
  <pageMargins left="0.7000000000000001" right="0.7000000000000001" top="0.75" bottom="0.75" header="0.5118110236220472" footer="0.5118110236220472"/>
  <pageSetup horizontalDpi="300" verticalDpi="300" orientation="landscape" paperSize="9" scale="95"/>
</worksheet>
</file>

<file path=xl/worksheets/sheet3.xml><?xml version="1.0" encoding="utf-8"?>
<worksheet xmlns="http://schemas.openxmlformats.org/spreadsheetml/2006/main" xmlns:r="http://schemas.openxmlformats.org/officeDocument/2006/relationships">
  <sheetPr>
    <tabColor indexed="42"/>
  </sheetPr>
  <dimension ref="A1:K84"/>
  <sheetViews>
    <sheetView zoomScale="120" zoomScaleNormal="120" workbookViewId="0" topLeftCell="A28">
      <selection activeCell="E69" sqref="E69"/>
    </sheetView>
  </sheetViews>
  <sheetFormatPr defaultColWidth="9.140625" defaultRowHeight="15"/>
  <cols>
    <col min="1" max="1" width="18.140625" style="1" customWidth="1"/>
    <col min="2" max="2" width="9.140625" style="1" customWidth="1"/>
    <col min="3" max="3" width="12.7109375" style="1" customWidth="1"/>
    <col min="4" max="10" width="9.140625" style="1" customWidth="1"/>
    <col min="11" max="11" width="10.57421875" style="1" customWidth="1"/>
    <col min="12" max="39" width="9.140625" style="1" customWidth="1"/>
    <col min="40" max="40" width="18.00390625" style="1" customWidth="1"/>
    <col min="41" max="41" width="112.28125" style="1" customWidth="1"/>
    <col min="42" max="42" width="24.421875" style="1" customWidth="1"/>
    <col min="43" max="16384" width="9.140625" style="1" customWidth="1"/>
  </cols>
  <sheetData>
    <row r="1" spans="6:10" ht="15">
      <c r="F1" s="8"/>
      <c r="G1" s="8"/>
      <c r="I1" s="8"/>
      <c r="J1" s="8"/>
    </row>
    <row r="2" spans="1:11" ht="15.75">
      <c r="A2" s="7" t="s">
        <v>88</v>
      </c>
      <c r="E2" s="32" t="s">
        <v>89</v>
      </c>
      <c r="F2" s="68">
        <v>44562</v>
      </c>
      <c r="G2" s="68"/>
      <c r="H2" s="69" t="s">
        <v>90</v>
      </c>
      <c r="I2" s="68">
        <v>44926</v>
      </c>
      <c r="J2" s="68"/>
      <c r="K2" s="15"/>
    </row>
    <row r="3" spans="6:10" ht="15">
      <c r="F3" s="4"/>
      <c r="G3" s="4"/>
      <c r="I3" s="4"/>
      <c r="J3" s="4"/>
    </row>
    <row r="4" spans="1:11" ht="42" customHeight="1">
      <c r="A4" s="6" t="s">
        <v>91</v>
      </c>
      <c r="B4" s="6"/>
      <c r="C4" s="6"/>
      <c r="D4" s="6"/>
      <c r="E4" s="6"/>
      <c r="F4" s="6"/>
      <c r="G4" s="6"/>
      <c r="H4" s="6"/>
      <c r="I4" s="6"/>
      <c r="J4" s="6"/>
      <c r="K4" s="6"/>
    </row>
    <row r="5" spans="1:11" ht="60" customHeight="1">
      <c r="A5" s="6" t="s">
        <v>92</v>
      </c>
      <c r="B5" s="6"/>
      <c r="C5" s="6"/>
      <c r="D5" s="6"/>
      <c r="E5" s="6"/>
      <c r="F5" s="6"/>
      <c r="G5" s="6"/>
      <c r="H5" s="6"/>
      <c r="I5" s="6"/>
      <c r="J5" s="6"/>
      <c r="K5" s="6"/>
    </row>
    <row r="7" spans="1:11" ht="36" customHeight="1">
      <c r="A7" s="70" t="s">
        <v>93</v>
      </c>
      <c r="B7" s="70"/>
      <c r="C7" s="70"/>
      <c r="D7" s="70"/>
      <c r="E7" s="70"/>
      <c r="F7" s="70"/>
      <c r="G7" s="70"/>
      <c r="H7" s="70"/>
      <c r="I7" s="70"/>
      <c r="J7" s="70"/>
      <c r="K7" s="70"/>
    </row>
    <row r="9" spans="1:10" ht="15">
      <c r="A9" s="1" t="s">
        <v>94</v>
      </c>
      <c r="H9" s="71">
        <v>0</v>
      </c>
      <c r="I9" s="71"/>
      <c r="J9" s="71"/>
    </row>
    <row r="11" spans="1:10" ht="15">
      <c r="A11" s="1" t="s">
        <v>95</v>
      </c>
      <c r="H11" s="72">
        <v>0</v>
      </c>
      <c r="I11" s="72"/>
      <c r="J11" s="72"/>
    </row>
    <row r="13" spans="1:10" ht="15">
      <c r="A13" s="1" t="s">
        <v>96</v>
      </c>
      <c r="H13" s="72">
        <v>0</v>
      </c>
      <c r="I13" s="72"/>
      <c r="J13" s="72"/>
    </row>
    <row r="15" spans="1:10" ht="15">
      <c r="A15" s="1" t="s">
        <v>97</v>
      </c>
      <c r="H15" s="72">
        <v>0</v>
      </c>
      <c r="I15" s="72"/>
      <c r="J15" s="72"/>
    </row>
    <row r="17" spans="1:10" ht="15">
      <c r="A17" s="1" t="s">
        <v>98</v>
      </c>
      <c r="H17" s="72">
        <v>0</v>
      </c>
      <c r="I17" s="72"/>
      <c r="J17" s="72"/>
    </row>
    <row r="19" spans="1:10" ht="15">
      <c r="A19" s="31" t="s">
        <v>99</v>
      </c>
      <c r="B19" s="73"/>
      <c r="H19" s="71">
        <f>H11+H13+H15+H17</f>
        <v>0</v>
      </c>
      <c r="I19" s="71"/>
      <c r="J19" s="71"/>
    </row>
    <row r="20" spans="1:2" ht="15">
      <c r="A20" s="73"/>
      <c r="B20" s="73"/>
    </row>
    <row r="21" spans="1:10" ht="15">
      <c r="A21" s="31" t="s">
        <v>100</v>
      </c>
      <c r="B21" s="73"/>
      <c r="H21" s="71">
        <f>H9+H19</f>
        <v>0</v>
      </c>
      <c r="I21" s="71"/>
      <c r="J21" s="71"/>
    </row>
    <row r="23" spans="1:11" ht="15.75" customHeight="1">
      <c r="A23" s="74" t="s">
        <v>101</v>
      </c>
      <c r="B23" s="75"/>
      <c r="C23" s="75"/>
      <c r="D23" s="75"/>
      <c r="E23" s="75"/>
      <c r="F23" s="75"/>
      <c r="G23" s="75"/>
      <c r="H23" s="75"/>
      <c r="I23" s="75"/>
      <c r="J23" s="75"/>
      <c r="K23" s="75"/>
    </row>
    <row r="25" spans="1:10" ht="15">
      <c r="A25" s="1" t="s">
        <v>102</v>
      </c>
      <c r="H25" s="72">
        <v>0</v>
      </c>
      <c r="I25" s="72"/>
      <c r="J25" s="72"/>
    </row>
    <row r="26" spans="8:10" ht="15">
      <c r="H26" s="8"/>
      <c r="I26" s="8"/>
      <c r="J26" s="8"/>
    </row>
    <row r="27" spans="1:11" ht="15">
      <c r="A27" s="1" t="s">
        <v>103</v>
      </c>
      <c r="G27" s="13"/>
      <c r="H27" s="72">
        <v>0</v>
      </c>
      <c r="I27" s="72"/>
      <c r="J27" s="72"/>
      <c r="K27" s="15"/>
    </row>
    <row r="28" spans="8:10" ht="15">
      <c r="H28" s="4"/>
      <c r="I28" s="4"/>
      <c r="J28" s="4"/>
    </row>
    <row r="29" spans="1:10" ht="15">
      <c r="A29" s="1" t="s">
        <v>104</v>
      </c>
      <c r="H29" s="72">
        <v>0</v>
      </c>
      <c r="I29" s="72"/>
      <c r="J29" s="72"/>
    </row>
    <row r="31" spans="1:10" ht="15">
      <c r="A31" s="1" t="s">
        <v>105</v>
      </c>
      <c r="H31" s="72">
        <v>0</v>
      </c>
      <c r="I31" s="72"/>
      <c r="J31" s="72"/>
    </row>
    <row r="33" spans="1:10" ht="15">
      <c r="A33" s="31" t="s">
        <v>106</v>
      </c>
      <c r="H33" s="71">
        <f>H25+H27+H29+H31</f>
        <v>0</v>
      </c>
      <c r="I33" s="71"/>
      <c r="J33" s="71"/>
    </row>
    <row r="35" ht="15.75" customHeight="1">
      <c r="A35" s="74" t="s">
        <v>107</v>
      </c>
    </row>
    <row r="37" spans="1:10" ht="15">
      <c r="A37" s="1" t="s">
        <v>108</v>
      </c>
      <c r="H37" s="72">
        <v>0</v>
      </c>
      <c r="I37" s="72"/>
      <c r="J37" s="72"/>
    </row>
    <row r="39" spans="1:10" ht="15">
      <c r="A39" s="1" t="s">
        <v>109</v>
      </c>
      <c r="H39" s="72">
        <v>0</v>
      </c>
      <c r="I39" s="72"/>
      <c r="J39" s="72"/>
    </row>
    <row r="41" spans="1:10" ht="15">
      <c r="A41" s="1" t="s">
        <v>110</v>
      </c>
      <c r="H41" s="72">
        <v>0</v>
      </c>
      <c r="I41" s="72"/>
      <c r="J41" s="72"/>
    </row>
    <row r="43" spans="1:10" ht="15">
      <c r="A43" s="31" t="s">
        <v>111</v>
      </c>
      <c r="H43" s="71">
        <f>H37+H39+H41</f>
        <v>0</v>
      </c>
      <c r="I43" s="71"/>
      <c r="J43" s="71"/>
    </row>
    <row r="44" spans="1:10" ht="15">
      <c r="A44" s="31"/>
      <c r="H44" s="76"/>
      <c r="I44" s="76"/>
      <c r="J44" s="76"/>
    </row>
    <row r="45" spans="1:10" ht="15">
      <c r="A45" s="31" t="s">
        <v>112</v>
      </c>
      <c r="H45" s="77">
        <f>H21+H33+H43</f>
        <v>0</v>
      </c>
      <c r="I45" s="77"/>
      <c r="J45" s="77"/>
    </row>
    <row r="47" ht="15.75">
      <c r="A47" s="74" t="s">
        <v>113</v>
      </c>
    </row>
    <row r="49" spans="1:10" ht="15" customHeight="1">
      <c r="A49" s="1" t="s">
        <v>114</v>
      </c>
      <c r="H49" s="72">
        <v>0</v>
      </c>
      <c r="I49" s="72"/>
      <c r="J49" s="72"/>
    </row>
    <row r="51" spans="1:10" ht="15">
      <c r="A51" s="1" t="s">
        <v>115</v>
      </c>
      <c r="H51" s="72">
        <v>0</v>
      </c>
      <c r="I51" s="72"/>
      <c r="J51" s="72"/>
    </row>
    <row r="53" spans="1:10" ht="15">
      <c r="A53" s="1" t="s">
        <v>116</v>
      </c>
      <c r="H53" s="72">
        <v>0</v>
      </c>
      <c r="I53" s="72"/>
      <c r="J53" s="72"/>
    </row>
    <row r="55" spans="1:10" ht="15">
      <c r="A55" s="1" t="s">
        <v>117</v>
      </c>
      <c r="H55" s="72">
        <v>0</v>
      </c>
      <c r="I55" s="72"/>
      <c r="J55" s="72"/>
    </row>
    <row r="57" spans="1:10" ht="15">
      <c r="A57" s="1" t="s">
        <v>118</v>
      </c>
      <c r="H57" s="72">
        <v>0</v>
      </c>
      <c r="I57" s="72"/>
      <c r="J57" s="72"/>
    </row>
    <row r="59" spans="1:10" ht="15">
      <c r="A59" s="1" t="s">
        <v>119</v>
      </c>
      <c r="H59" s="72">
        <v>0</v>
      </c>
      <c r="I59" s="72"/>
      <c r="J59" s="72"/>
    </row>
    <row r="61" spans="1:10" ht="15">
      <c r="A61" s="1" t="s">
        <v>120</v>
      </c>
      <c r="H61" s="72">
        <v>0</v>
      </c>
      <c r="I61" s="72"/>
      <c r="J61" s="72"/>
    </row>
    <row r="63" spans="1:10" ht="15">
      <c r="A63" s="1" t="s">
        <v>121</v>
      </c>
      <c r="H63" s="72">
        <v>0</v>
      </c>
      <c r="I63" s="72"/>
      <c r="J63" s="72"/>
    </row>
    <row r="65" spans="1:10" ht="15">
      <c r="A65" s="31" t="s">
        <v>122</v>
      </c>
      <c r="H65" s="77">
        <f>H49+H51+H53+H55+H57+H59+H61+H63</f>
        <v>0</v>
      </c>
      <c r="I65" s="77"/>
      <c r="J65" s="77"/>
    </row>
    <row r="67" spans="1:10" ht="15">
      <c r="A67" s="31" t="s">
        <v>123</v>
      </c>
      <c r="H67" s="71">
        <f>H65-H55</f>
        <v>0</v>
      </c>
      <c r="I67" s="71"/>
      <c r="J67" s="71"/>
    </row>
    <row r="69" spans="1:10" ht="15.75">
      <c r="A69" s="78" t="s">
        <v>124</v>
      </c>
      <c r="H69" s="72">
        <v>0</v>
      </c>
      <c r="I69" s="72"/>
      <c r="J69" s="72"/>
    </row>
    <row r="71" spans="1:10" ht="15">
      <c r="A71" s="1" t="s">
        <v>125</v>
      </c>
      <c r="H71" s="72">
        <v>0</v>
      </c>
      <c r="I71" s="72"/>
      <c r="J71" s="72"/>
    </row>
    <row r="72" spans="3:10" ht="15">
      <c r="C72" s="8"/>
      <c r="D72" s="8"/>
      <c r="E72" s="8"/>
      <c r="F72" s="8"/>
      <c r="G72" s="8"/>
      <c r="H72" s="4"/>
      <c r="I72" s="4"/>
      <c r="J72" s="4"/>
    </row>
    <row r="73" spans="3:10" ht="15">
      <c r="C73" s="8"/>
      <c r="D73" s="8"/>
      <c r="E73" s="8"/>
      <c r="F73" s="8"/>
      <c r="G73" s="8"/>
      <c r="H73" s="8"/>
      <c r="I73" s="8"/>
      <c r="J73" s="8"/>
    </row>
    <row r="74" spans="1:11" ht="15">
      <c r="A74" s="1" t="s">
        <v>126</v>
      </c>
      <c r="B74" s="13"/>
      <c r="C74" s="11"/>
      <c r="D74" s="11"/>
      <c r="E74" s="11"/>
      <c r="F74" s="11"/>
      <c r="G74" s="11"/>
      <c r="H74" s="11"/>
      <c r="I74" s="11"/>
      <c r="J74" s="11"/>
      <c r="K74" s="15"/>
    </row>
    <row r="75" spans="3:10" ht="15">
      <c r="C75" s="14"/>
      <c r="D75" s="14"/>
      <c r="E75" s="14"/>
      <c r="F75" s="14"/>
      <c r="G75" s="14"/>
      <c r="H75" s="14"/>
      <c r="I75" s="14"/>
      <c r="J75" s="14"/>
    </row>
    <row r="76" spans="1:11" ht="15">
      <c r="A76" s="1" t="s">
        <v>127</v>
      </c>
      <c r="B76" s="13"/>
      <c r="C76" s="11"/>
      <c r="D76" s="11"/>
      <c r="E76" s="11"/>
      <c r="F76" s="11"/>
      <c r="G76" s="11"/>
      <c r="H76" s="11"/>
      <c r="I76" s="11"/>
      <c r="J76" s="11"/>
      <c r="K76" s="15"/>
    </row>
    <row r="77" spans="3:10" ht="15">
      <c r="C77" s="14"/>
      <c r="D77" s="14"/>
      <c r="E77" s="14"/>
      <c r="F77" s="14"/>
      <c r="G77" s="22"/>
      <c r="H77" s="22"/>
      <c r="I77" s="22"/>
      <c r="J77" s="22"/>
    </row>
    <row r="78" spans="1:10" ht="15">
      <c r="A78" s="1" t="s">
        <v>10</v>
      </c>
      <c r="B78" s="13"/>
      <c r="C78" s="11"/>
      <c r="D78" s="11"/>
      <c r="E78" s="11"/>
      <c r="F78" s="11"/>
      <c r="G78" s="79"/>
      <c r="H78" s="24"/>
      <c r="I78" s="24"/>
      <c r="J78" s="24"/>
    </row>
    <row r="79" spans="3:10" ht="15">
      <c r="C79" s="14"/>
      <c r="D79" s="14"/>
      <c r="E79" s="14"/>
      <c r="F79" s="14"/>
      <c r="G79" s="18"/>
      <c r="H79" s="18"/>
      <c r="I79" s="18"/>
      <c r="J79" s="18"/>
    </row>
    <row r="80" spans="1:11" ht="15">
      <c r="A80" s="1" t="s">
        <v>12</v>
      </c>
      <c r="B80" s="13"/>
      <c r="C80" s="11"/>
      <c r="D80" s="11"/>
      <c r="E80" s="11"/>
      <c r="F80" s="11"/>
      <c r="G80" s="11"/>
      <c r="H80" s="11"/>
      <c r="I80" s="11"/>
      <c r="J80" s="11"/>
      <c r="K80" s="15"/>
    </row>
    <row r="81" spans="1:10" ht="15">
      <c r="A81" s="8"/>
      <c r="B81" s="8"/>
      <c r="C81" s="19"/>
      <c r="D81" s="19"/>
      <c r="E81" s="19"/>
      <c r="F81" s="19"/>
      <c r="G81" s="19"/>
      <c r="H81" s="19"/>
      <c r="I81" s="19"/>
      <c r="J81" s="19"/>
    </row>
    <row r="82" spans="1:11" ht="46.5" customHeight="1">
      <c r="A82" s="80" t="s">
        <v>128</v>
      </c>
      <c r="B82" s="80"/>
      <c r="C82" s="80"/>
      <c r="D82" s="80"/>
      <c r="E82" s="80"/>
      <c r="F82" s="80"/>
      <c r="G82" s="80"/>
      <c r="H82" s="80"/>
      <c r="I82" s="80"/>
      <c r="J82" s="80"/>
      <c r="K82" s="81"/>
    </row>
    <row r="83" spans="1:10" ht="15">
      <c r="A83" s="4"/>
      <c r="B83" s="4"/>
      <c r="C83" s="19"/>
      <c r="D83" s="19"/>
      <c r="E83" s="19"/>
      <c r="F83" s="19"/>
      <c r="G83" s="19"/>
      <c r="H83" s="19"/>
      <c r="I83" s="19"/>
      <c r="J83" s="19"/>
    </row>
    <row r="84" spans="3:10" ht="15">
      <c r="C84" s="4"/>
      <c r="D84" s="4"/>
      <c r="E84" s="4"/>
      <c r="F84" s="4"/>
      <c r="G84" s="4"/>
      <c r="H84" s="4"/>
      <c r="I84" s="4"/>
      <c r="J84" s="4"/>
    </row>
  </sheetData>
  <sheetProtection selectLockedCells="1" selectUnlockedCells="1"/>
  <mergeCells count="39">
    <mergeCell ref="F2:G2"/>
    <mergeCell ref="I2:J2"/>
    <mergeCell ref="A4:K4"/>
    <mergeCell ref="A5:K5"/>
    <mergeCell ref="A7:K7"/>
    <mergeCell ref="H9:J9"/>
    <mergeCell ref="H11:J11"/>
    <mergeCell ref="H13:J13"/>
    <mergeCell ref="H15:J15"/>
    <mergeCell ref="H17:J17"/>
    <mergeCell ref="H19:J19"/>
    <mergeCell ref="H21:J21"/>
    <mergeCell ref="H25:J25"/>
    <mergeCell ref="H27:J27"/>
    <mergeCell ref="H29:J29"/>
    <mergeCell ref="H31:J31"/>
    <mergeCell ref="H33:J33"/>
    <mergeCell ref="H37:J37"/>
    <mergeCell ref="H39:J39"/>
    <mergeCell ref="H41:J41"/>
    <mergeCell ref="H43:J43"/>
    <mergeCell ref="H45:J45"/>
    <mergeCell ref="H49:J49"/>
    <mergeCell ref="H51:J51"/>
    <mergeCell ref="H53:J53"/>
    <mergeCell ref="H55:J55"/>
    <mergeCell ref="H57:J57"/>
    <mergeCell ref="H59:J59"/>
    <mergeCell ref="H61:J61"/>
    <mergeCell ref="H63:J63"/>
    <mergeCell ref="H65:J65"/>
    <mergeCell ref="H67:J67"/>
    <mergeCell ref="H69:J69"/>
    <mergeCell ref="H71:J71"/>
    <mergeCell ref="C74:J74"/>
    <mergeCell ref="C76:J76"/>
    <mergeCell ref="C78:F78"/>
    <mergeCell ref="C80:J80"/>
    <mergeCell ref="A82:J82"/>
  </mergeCells>
  <dataValidations count="2">
    <dataValidation errorStyle="information" type="date" allowBlank="1" showInputMessage="1" showErrorMessage="1" prompt="Specificare la data di inizio del periodo cui fa riferimento il consuntivo.&#10;Formato GG/MM/AAAA" errorTitle="Data non corretta" error="la data deve essere compresa tra l'1/01/2017 e il 31/12/2017" sqref="F2:G2">
      <formula1>42736</formula1>
      <formula2>43100</formula2>
    </dataValidation>
    <dataValidation errorStyle="information" type="date" allowBlank="1" showInputMessage="1" showErrorMessage="1" prompt="Specificare la data di fine del periodo cui fa riferimento il consuntivo.&#10;Formato GG/MM/AAAA" errorTitle="Data non corretta" error="la data deve essere compresa tra l'1/01/2017 e il 31/12/2017" sqref="I2:J2">
      <formula1>42736</formula1>
      <formula2>43100</formula2>
    </dataValidation>
  </dataValidations>
  <printOptions/>
  <pageMargins left="0.7000000000000001" right="0.7000000000000001" top="0.75" bottom="0.75" header="0.5118110236220472" footer="0.5118110236220472"/>
  <pageSetup horizontalDpi="300" verticalDpi="300" orientation="portrait" paperSize="9" scale="70"/>
  <rowBreaks count="1" manualBreakCount="1">
    <brk id="46" max="255" man="1"/>
  </rowBreaks>
</worksheet>
</file>

<file path=xl/worksheets/sheet4.xml><?xml version="1.0" encoding="utf-8"?>
<worksheet xmlns="http://schemas.openxmlformats.org/spreadsheetml/2006/main" xmlns:r="http://schemas.openxmlformats.org/officeDocument/2006/relationships">
  <sheetPr>
    <tabColor indexed="8"/>
  </sheetPr>
  <dimension ref="B1:AR7"/>
  <sheetViews>
    <sheetView zoomScale="120" zoomScaleNormal="120" workbookViewId="0" topLeftCell="B1">
      <selection activeCell="E25" sqref="E25"/>
    </sheetView>
  </sheetViews>
  <sheetFormatPr defaultColWidth="9.140625" defaultRowHeight="15"/>
  <cols>
    <col min="1" max="1" width="8.8515625" style="1" hidden="1" customWidth="1"/>
    <col min="2" max="4" width="31.57421875" style="1" customWidth="1"/>
    <col min="5" max="5" width="25.57421875" style="1" customWidth="1"/>
    <col min="6" max="6" width="16.57421875" style="1" customWidth="1"/>
    <col min="7" max="7" width="16.421875" style="1" customWidth="1"/>
    <col min="8" max="8" width="20.57421875" style="1" customWidth="1"/>
    <col min="9" max="9" width="17.421875" style="1" customWidth="1"/>
    <col min="10" max="12" width="8.8515625" style="1" hidden="1" customWidth="1"/>
    <col min="13" max="13" width="17.421875" style="1" customWidth="1"/>
    <col min="14" max="14" width="16.28125" style="1" customWidth="1"/>
    <col min="15" max="15" width="16.7109375" style="1" customWidth="1"/>
    <col min="16" max="16" width="8.8515625" style="1" hidden="1" customWidth="1"/>
    <col min="17" max="18" width="12.421875" style="1" customWidth="1"/>
    <col min="19" max="19" width="12.28125" style="1" customWidth="1"/>
    <col min="20" max="21" width="8.8515625" style="1" hidden="1" customWidth="1"/>
    <col min="22" max="24" width="14.421875" style="1" customWidth="1"/>
    <col min="25" max="30" width="18.57421875" style="1" customWidth="1"/>
    <col min="31" max="31" width="19.421875" style="1" customWidth="1"/>
    <col min="32" max="33" width="18.57421875" style="1" customWidth="1"/>
    <col min="34" max="34" width="16.28125" style="1" customWidth="1"/>
    <col min="35" max="36" width="17.57421875" style="1" customWidth="1"/>
    <col min="37" max="37" width="19.57421875" style="1" customWidth="1"/>
    <col min="38" max="38" width="21.28125" style="1" customWidth="1"/>
    <col min="39" max="40" width="17.421875" style="1" customWidth="1"/>
    <col min="41" max="41" width="18.140625" style="1" customWidth="1"/>
    <col min="42" max="44" width="8.8515625" style="1" hidden="1" customWidth="1"/>
    <col min="45" max="48" width="9.140625" style="1" customWidth="1"/>
    <col min="49" max="49" width="9.421875" style="1" customWidth="1"/>
    <col min="50" max="16384" width="9.140625" style="1" customWidth="1"/>
  </cols>
  <sheetData>
    <row r="1" spans="2:44" s="82" customFormat="1" ht="15" customHeight="1">
      <c r="B1" s="83" t="s">
        <v>129</v>
      </c>
      <c r="C1" s="84">
        <v>2017</v>
      </c>
      <c r="F1" s="85"/>
      <c r="AL1" s="86" t="s">
        <v>130</v>
      </c>
      <c r="AP1" s="87"/>
      <c r="AQ1" s="88"/>
      <c r="AR1" s="88"/>
    </row>
    <row r="2" spans="2:44" s="89" customFormat="1" ht="16.5">
      <c r="B2" s="83" t="s">
        <v>131</v>
      </c>
      <c r="C2" s="90">
        <f>'[3]Ambito'!B2</f>
        <v>0</v>
      </c>
      <c r="D2" s="91">
        <f>IF(C2,"null","ATTENZIONE!!! MANCA LA DENOMINAZIONE DELL'AMBITO - Selezionarlo dal menù a tendina nel foglio Ambito")</f>
        <v>0</v>
      </c>
      <c r="F2" s="92"/>
      <c r="AL2" s="86"/>
      <c r="AP2" s="87"/>
      <c r="AQ2" s="93"/>
      <c r="AR2" s="93"/>
    </row>
    <row r="3" spans="2:44" s="94" customFormat="1" ht="17.25">
      <c r="B3" s="83" t="s">
        <v>132</v>
      </c>
      <c r="C3" s="84">
        <f>'[3]Ambito'!B3</f>
        <v>0</v>
      </c>
      <c r="E3" s="83"/>
      <c r="F3" s="92"/>
      <c r="G3" s="89"/>
      <c r="H3" s="89"/>
      <c r="I3" s="89"/>
      <c r="J3" s="89"/>
      <c r="K3" s="89"/>
      <c r="L3" s="89"/>
      <c r="M3" s="89"/>
      <c r="N3" s="89"/>
      <c r="O3" s="89"/>
      <c r="P3" s="89"/>
      <c r="R3" s="89"/>
      <c r="AL3" s="86"/>
      <c r="AP3" s="87"/>
      <c r="AQ3" s="95"/>
      <c r="AR3" s="95"/>
    </row>
    <row r="4" spans="2:44" s="94" customFormat="1" ht="15" customHeight="1">
      <c r="B4" s="83" t="s">
        <v>133</v>
      </c>
      <c r="C4" s="96" t="s">
        <v>134</v>
      </c>
      <c r="D4" s="84" t="s">
        <v>135</v>
      </c>
      <c r="F4" s="97"/>
      <c r="G4" s="98"/>
      <c r="H4" s="98"/>
      <c r="I4" s="98"/>
      <c r="J4" s="99"/>
      <c r="K4" s="98"/>
      <c r="L4" s="98"/>
      <c r="M4" s="100">
        <f>SUM(M7:M300)</f>
        <v>0</v>
      </c>
      <c r="N4" s="100">
        <f>SUM(N7:N300)</f>
        <v>0</v>
      </c>
      <c r="O4" s="101">
        <f>SUM(O7:O300)</f>
        <v>0</v>
      </c>
      <c r="P4" s="101"/>
      <c r="Q4" s="101">
        <f>SUM(Q7:Q300)</f>
        <v>0</v>
      </c>
      <c r="R4" s="101">
        <f>SUM(R7:R300)</f>
        <v>0</v>
      </c>
      <c r="S4" s="101">
        <f>SUM(S7:S300)</f>
        <v>0</v>
      </c>
      <c r="T4" s="101">
        <f>SUM(T7:T300)</f>
        <v>0</v>
      </c>
      <c r="U4" s="101">
        <f>SUM(U7:U300)</f>
        <v>0</v>
      </c>
      <c r="V4" s="101">
        <f>SUM(V7:V300)</f>
        <v>0</v>
      </c>
      <c r="W4" s="100">
        <f>SUM(W7:W300)</f>
        <v>0</v>
      </c>
      <c r="X4" s="101">
        <f>SUM(X7:X300)</f>
        <v>0</v>
      </c>
      <c r="Y4" s="102">
        <f>SUM(Y7:Y300)</f>
        <v>0</v>
      </c>
      <c r="Z4" s="102">
        <f>SUM(Z7:Z300)</f>
        <v>0</v>
      </c>
      <c r="AA4" s="102">
        <f>SUM(AA7:AA300)</f>
        <v>0</v>
      </c>
      <c r="AB4" s="102">
        <f>SUM(AB7:AB300)</f>
        <v>0</v>
      </c>
      <c r="AC4" s="102">
        <f>SUM(AC7:AC300)</f>
        <v>0</v>
      </c>
      <c r="AD4" s="102">
        <f>SUM(AD7:AD300)</f>
        <v>0</v>
      </c>
      <c r="AE4" s="102">
        <f>SUM(AE7:AE300)</f>
        <v>0</v>
      </c>
      <c r="AF4" s="102">
        <f>SUM(AF7:AF300)</f>
        <v>0</v>
      </c>
      <c r="AG4" s="102">
        <f>SUM(AG7:AG300)</f>
        <v>0</v>
      </c>
      <c r="AH4" s="102">
        <f>SUM(AH7:AH300)</f>
        <v>0</v>
      </c>
      <c r="AI4" s="102">
        <f>SUM(AI7:AI300)</f>
        <v>0</v>
      </c>
      <c r="AJ4" s="102">
        <f>SUM(AJ7:AJ300)</f>
        <v>0</v>
      </c>
      <c r="AK4" s="102">
        <f>SUM(AK7:AK299)</f>
        <v>0</v>
      </c>
      <c r="AL4" s="103">
        <f>SUM(AL7:AL300)</f>
        <v>0</v>
      </c>
      <c r="AM4" s="102">
        <f>SUM(AM7:AM300)</f>
        <v>0</v>
      </c>
      <c r="AN4" s="102">
        <f>SUM(AN7:AN300)</f>
        <v>0</v>
      </c>
      <c r="AO4" s="102">
        <f>SUM(AO7:AO300)</f>
        <v>0</v>
      </c>
      <c r="AP4" s="87"/>
      <c r="AQ4" s="95"/>
      <c r="AR4" s="95"/>
    </row>
    <row r="5" spans="2:44" s="104" customFormat="1" ht="21.75" customHeight="1">
      <c r="B5" s="105" t="s">
        <v>136</v>
      </c>
      <c r="C5" s="105"/>
      <c r="D5" s="105"/>
      <c r="E5" s="105"/>
      <c r="F5" s="105"/>
      <c r="G5" s="105"/>
      <c r="H5" s="105"/>
      <c r="I5" s="105"/>
      <c r="J5" s="106"/>
      <c r="K5" s="106"/>
      <c r="L5" s="106"/>
      <c r="M5" s="105" t="s">
        <v>137</v>
      </c>
      <c r="N5" s="105"/>
      <c r="O5" s="107" t="s">
        <v>138</v>
      </c>
      <c r="P5" s="107"/>
      <c r="Q5" s="107"/>
      <c r="R5" s="107"/>
      <c r="S5" s="107"/>
      <c r="T5" s="105" t="s">
        <v>139</v>
      </c>
      <c r="U5" s="105"/>
      <c r="V5" s="105" t="s">
        <v>140</v>
      </c>
      <c r="W5" s="105"/>
      <c r="X5" s="105"/>
      <c r="Y5" s="106" t="s">
        <v>141</v>
      </c>
      <c r="Z5" s="106"/>
      <c r="AA5" s="106"/>
      <c r="AB5" s="106"/>
      <c r="AC5" s="106"/>
      <c r="AD5" s="107" t="s">
        <v>142</v>
      </c>
      <c r="AE5" s="107"/>
      <c r="AF5" s="107"/>
      <c r="AG5" s="107"/>
      <c r="AH5" s="107"/>
      <c r="AI5" s="107"/>
      <c r="AJ5" s="107"/>
      <c r="AK5" s="108"/>
      <c r="AL5" s="109" t="s">
        <v>143</v>
      </c>
      <c r="AM5" s="107" t="s">
        <v>144</v>
      </c>
      <c r="AN5" s="107"/>
      <c r="AO5" s="107"/>
      <c r="AP5" s="87"/>
      <c r="AQ5" s="110"/>
      <c r="AR5" s="110"/>
    </row>
    <row r="6" spans="2:44" s="104" customFormat="1" ht="69" customHeight="1">
      <c r="B6" s="111" t="s">
        <v>145</v>
      </c>
      <c r="C6" s="111" t="s">
        <v>146</v>
      </c>
      <c r="D6" s="111" t="s">
        <v>147</v>
      </c>
      <c r="E6" s="111" t="s">
        <v>148</v>
      </c>
      <c r="F6" s="112" t="s">
        <v>149</v>
      </c>
      <c r="G6" s="113" t="s">
        <v>150</v>
      </c>
      <c r="H6" s="111" t="s">
        <v>151</v>
      </c>
      <c r="I6" s="114" t="s">
        <v>152</v>
      </c>
      <c r="J6" s="115" t="s">
        <v>153</v>
      </c>
      <c r="K6" s="115" t="s">
        <v>154</v>
      </c>
      <c r="L6" s="115" t="s">
        <v>155</v>
      </c>
      <c r="M6" s="115" t="s">
        <v>156</v>
      </c>
      <c r="N6" s="116" t="s">
        <v>157</v>
      </c>
      <c r="O6" s="117" t="s">
        <v>158</v>
      </c>
      <c r="P6" s="117" t="s">
        <v>159</v>
      </c>
      <c r="Q6" s="118" t="s">
        <v>160</v>
      </c>
      <c r="R6" s="118" t="s">
        <v>161</v>
      </c>
      <c r="S6" s="116" t="s">
        <v>162</v>
      </c>
      <c r="T6" s="119" t="s">
        <v>163</v>
      </c>
      <c r="U6" s="119" t="s">
        <v>164</v>
      </c>
      <c r="V6" s="117" t="s">
        <v>165</v>
      </c>
      <c r="W6" s="115" t="s">
        <v>166</v>
      </c>
      <c r="X6" s="116" t="s">
        <v>167</v>
      </c>
      <c r="Y6" s="115" t="s">
        <v>168</v>
      </c>
      <c r="Z6" s="115" t="s">
        <v>169</v>
      </c>
      <c r="AA6" s="115" t="s">
        <v>170</v>
      </c>
      <c r="AB6" s="115" t="s">
        <v>171</v>
      </c>
      <c r="AC6" s="116" t="s">
        <v>172</v>
      </c>
      <c r="AD6" s="115" t="s">
        <v>173</v>
      </c>
      <c r="AE6" s="115" t="s">
        <v>174</v>
      </c>
      <c r="AF6" s="115" t="s">
        <v>175</v>
      </c>
      <c r="AG6" s="115" t="s">
        <v>176</v>
      </c>
      <c r="AH6" s="115" t="s">
        <v>177</v>
      </c>
      <c r="AI6" s="115" t="s">
        <v>178</v>
      </c>
      <c r="AJ6" s="116" t="s">
        <v>179</v>
      </c>
      <c r="AK6" s="120" t="s">
        <v>180</v>
      </c>
      <c r="AL6" s="109"/>
      <c r="AM6" s="121" t="s">
        <v>181</v>
      </c>
      <c r="AN6" s="115" t="s">
        <v>182</v>
      </c>
      <c r="AO6" s="118" t="s">
        <v>183</v>
      </c>
      <c r="AP6" s="87"/>
      <c r="AQ6" s="110"/>
      <c r="AR6" s="110"/>
    </row>
    <row r="7" spans="2:41" ht="15">
      <c r="B7" s="122">
        <f>CPI!C25</f>
        <v>0</v>
      </c>
      <c r="C7" s="1">
        <f>CPI!C9</f>
        <v>0</v>
      </c>
      <c r="D7" s="123">
        <f>CPI!C11</f>
        <v>0</v>
      </c>
      <c r="E7" s="123">
        <f>CPI!C29</f>
        <v>0</v>
      </c>
      <c r="F7" s="1">
        <f>CPI!C33</f>
        <v>0</v>
      </c>
      <c r="G7" s="124"/>
      <c r="H7" s="1">
        <f>CPI!A49</f>
        <v>0</v>
      </c>
      <c r="I7" s="1">
        <f>CPI!A53</f>
        <v>0</v>
      </c>
      <c r="M7" s="1">
        <f>CPI!K78</f>
        <v>0</v>
      </c>
      <c r="N7" s="1">
        <f>CPI!K76</f>
        <v>0</v>
      </c>
      <c r="O7" s="1">
        <f>CPI!E57</f>
        <v>0</v>
      </c>
      <c r="Q7" s="1">
        <f>CPI!K63</f>
        <v>0</v>
      </c>
      <c r="R7" s="1">
        <f>CPI!K66</f>
        <v>0</v>
      </c>
      <c r="S7" s="1">
        <f>CPI!K69</f>
        <v>0</v>
      </c>
      <c r="T7" s="124"/>
      <c r="U7" s="124"/>
      <c r="V7" s="1">
        <f>Personale!D7+Personale!E7</f>
        <v>0</v>
      </c>
      <c r="W7" s="1">
        <f>Personale!G7</f>
        <v>0</v>
      </c>
      <c r="X7" s="1">
        <f>Personale!D10+Personale!E10</f>
        <v>0</v>
      </c>
      <c r="Y7" s="125">
        <f>Dati_Economici!H9</f>
        <v>0</v>
      </c>
      <c r="Z7" s="125">
        <f>Dati_Economici!H19</f>
        <v>0</v>
      </c>
      <c r="AA7" s="126">
        <f>SUM(Y7:Z7)</f>
        <v>0</v>
      </c>
      <c r="AB7" s="125">
        <f>Dati_Economici!H33</f>
        <v>0</v>
      </c>
      <c r="AC7" s="125">
        <f>Dati_Economici!H43</f>
        <v>0</v>
      </c>
      <c r="AD7" s="125">
        <f>Dati_Economici!H49</f>
        <v>0</v>
      </c>
      <c r="AE7" s="125">
        <f>Dati_Economici!H51</f>
        <v>0</v>
      </c>
      <c r="AF7" s="125">
        <f>Dati_Economici!H53</f>
        <v>0</v>
      </c>
      <c r="AG7" s="125">
        <f>Dati_Economici!H55</f>
        <v>0</v>
      </c>
      <c r="AH7" s="125">
        <f>Dati_Economici!H57</f>
        <v>0</v>
      </c>
      <c r="AI7" s="125">
        <f>Dati_Economici!H59</f>
        <v>0</v>
      </c>
      <c r="AJ7" s="125">
        <f>Dati_Economici!H63</f>
        <v>0</v>
      </c>
      <c r="AK7" s="125">
        <f>Dati_Economici!H61</f>
        <v>0</v>
      </c>
      <c r="AM7" s="126">
        <f>SUM(AA7:AC7)</f>
        <v>0</v>
      </c>
      <c r="AN7" s="126">
        <f>SUM(AD7:AF7)</f>
        <v>0</v>
      </c>
      <c r="AO7" s="126">
        <f>SUM(AG7:AK7)</f>
        <v>0</v>
      </c>
    </row>
  </sheetData>
  <sheetProtection password="CD18" sheet="1" objects="1" scenarios="1"/>
  <mergeCells count="10">
    <mergeCell ref="AL1:AL3"/>
    <mergeCell ref="B5:I5"/>
    <mergeCell ref="M5:N5"/>
    <mergeCell ref="O5:S5"/>
    <mergeCell ref="T5:U5"/>
    <mergeCell ref="V5:X5"/>
    <mergeCell ref="Y5:AC5"/>
    <mergeCell ref="AD5:AJ5"/>
    <mergeCell ref="AL5:AL6"/>
    <mergeCell ref="AM5:AO5"/>
  </mergeCells>
  <conditionalFormatting sqref="C2">
    <cfRule type="cellIs" priority="1" dxfId="0" operator="equal" stopIfTrue="1">
      <formula>0</formula>
    </cfRule>
  </conditionalFormatting>
  <conditionalFormatting sqref="D2">
    <cfRule type="expression" priority="2" dxfId="0" stopIfTrue="1">
      <formula>ISERROR(D2)</formula>
    </cfRule>
  </conditionalFormatting>
  <dataValidations count="1">
    <dataValidation allowBlank="1" showErrorMessage="1" sqref="H6">
      <formula1>0</formula1>
      <formula2>0</formula2>
    </dataValidation>
  </dataValidations>
  <printOptions/>
  <pageMargins left="0.7000000000000001" right="0.7000000000000001" top="0.75" bottom="0.75" header="0.5118110236220472" footer="0.5118110236220472"/>
  <pageSetup horizontalDpi="300" verticalDpi="300" orientation="landscape" paperSize="9" scale="75"/>
</worksheet>
</file>

<file path=xl/worksheets/sheet5.xml><?xml version="1.0" encoding="utf-8"?>
<worksheet xmlns="http://schemas.openxmlformats.org/spreadsheetml/2006/main" xmlns:r="http://schemas.openxmlformats.org/officeDocument/2006/relationships">
  <sheetPr>
    <tabColor indexed="8"/>
  </sheetPr>
  <dimension ref="A1:J2"/>
  <sheetViews>
    <sheetView zoomScale="120" zoomScaleNormal="120" workbookViewId="0" topLeftCell="A1">
      <selection activeCell="E2" sqref="E2"/>
    </sheetView>
  </sheetViews>
  <sheetFormatPr defaultColWidth="9.140625" defaultRowHeight="15"/>
  <cols>
    <col min="1" max="1" width="16.7109375" style="127" customWidth="1"/>
    <col min="2" max="2" width="58.7109375" style="128" customWidth="1"/>
    <col min="3" max="3" width="14.57421875" style="128" customWidth="1"/>
    <col min="4" max="4" width="13.7109375" style="129" customWidth="1"/>
    <col min="5" max="6" width="16.421875" style="130" customWidth="1"/>
    <col min="7" max="7" width="17.28125" style="130" customWidth="1"/>
    <col min="8" max="8" width="15.7109375" style="131" customWidth="1"/>
    <col min="9" max="16384" width="9.140625" style="127" customWidth="1"/>
  </cols>
  <sheetData>
    <row r="1" spans="1:10" s="139" customFormat="1" ht="73.5" customHeight="1">
      <c r="A1" s="132" t="s">
        <v>184</v>
      </c>
      <c r="B1" s="133" t="s">
        <v>185</v>
      </c>
      <c r="C1" s="134" t="s">
        <v>186</v>
      </c>
      <c r="D1" s="134" t="s">
        <v>187</v>
      </c>
      <c r="E1" s="135" t="s">
        <v>188</v>
      </c>
      <c r="F1" s="136" t="s">
        <v>189</v>
      </c>
      <c r="G1" s="137" t="s">
        <v>190</v>
      </c>
      <c r="H1" s="137" t="s">
        <v>191</v>
      </c>
      <c r="I1" s="138"/>
      <c r="J1" s="138"/>
    </row>
    <row r="2" spans="1:8" s="145" customFormat="1" ht="15">
      <c r="A2" s="140">
        <f>CPI!C25</f>
        <v>0</v>
      </c>
      <c r="B2" s="141">
        <f>CPI!C9</f>
        <v>0</v>
      </c>
      <c r="C2" s="142">
        <f>Personale!G7</f>
        <v>0</v>
      </c>
      <c r="D2" s="142" t="e">
        <f>#REF!</f>
        <v>#REF!</v>
      </c>
      <c r="E2" s="143">
        <f>Dati_Economici!H9</f>
        <v>0</v>
      </c>
      <c r="F2" s="143">
        <f>Dati_Economici!H19+Dati_Economici!H33+Dati_Economici!H43</f>
        <v>0</v>
      </c>
      <c r="G2" s="143">
        <f>Dati_Economici!H67</f>
        <v>0</v>
      </c>
      <c r="H2" s="144">
        <f>(E2+F2)-G2</f>
        <v>0</v>
      </c>
    </row>
    <row r="7" ht="9" customHeight="1"/>
  </sheetData>
  <sheetProtection password="CD18" sheet="1" objects="1" scenarios="1"/>
  <printOptions horizontalCentered="1"/>
  <pageMargins left="0.23611111111111113" right="0.19652777777777777" top="0.7875" bottom="0.7083333333333334" header="0.5118110236220472" footer="0.5118110236220472"/>
  <pageSetup horizontalDpi="300" verticalDpi="300" orientation="landscape" pageOrder="overThenDown" paperSize="9" scale="65"/>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2023-08-22T10:43:31Z</dcterms:modified>
  <cp:category/>
  <cp:version/>
  <cp:contentType/>
  <cp:contentStatus/>
  <cp:revision>9</cp:revision>
</cp:coreProperties>
</file>