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H"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Area" localSheetId="0">'CAH'!$A$1:$L$79</definedName>
    <definedName name="AccessDatabase">"D:\Egisto\DATI\Circ. 4\anziani\SAD.mdb"</definedName>
    <definedName name="Comuni">'[1]Label'!$C$2:$C$1547</definedName>
    <definedName name="Excel_BuiltIn_Print_Area">#REF!</definedName>
    <definedName name="Excel_BuiltIn_Print_Area" localSheetId="0">'CAH'!$A$1:$L$79</definedName>
  </definedNames>
  <calcPr fullCalcOnLoad="1"/>
</workbook>
</file>

<file path=xl/sharedStrings.xml><?xml version="1.0" encoding="utf-8"?>
<sst xmlns="http://schemas.openxmlformats.org/spreadsheetml/2006/main" count="213" uniqueCount="196">
  <si>
    <t>COMUNITA' ALLOGGIO DISABILI</t>
  </si>
  <si>
    <t>Consuntivo anno 2021</t>
  </si>
  <si>
    <r>
      <rPr>
        <sz val="12"/>
        <rFont val="Calibri"/>
        <family val="2"/>
      </rPr>
      <t xml:space="preserve">Per </t>
    </r>
    <r>
      <rPr>
        <b/>
        <sz val="12"/>
        <rFont val="Calibri"/>
        <family val="2"/>
      </rPr>
      <t>Comunità alloggio disabili e Centro di pronto intervento</t>
    </r>
    <r>
      <rPr>
        <sz val="12"/>
        <rFont val="Calibri"/>
        <family val="2"/>
      </rPr>
      <t xml:space="preserve"> si intende una struttura residenziale di accoglienza, pubblica o privata, per disabili la cui fragilità non sia compresa tra quelle riconducibili al sistema socio-sanitario. Gli interventi educativi e sociali sono assicurati in forma continuativa (CFR DGR n. 763 del 16.02.05)</t>
    </r>
  </si>
  <si>
    <t>Le schede devono essere utilizzate per rendicontare l'attività svolta nell'esercizio 2021.</t>
  </si>
  <si>
    <t>Nel caso di più di una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</si>
  <si>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</si>
  <si>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</si>
  <si>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</si>
  <si>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</si>
  <si>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</si>
  <si>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</si>
  <si>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</si>
  <si>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</si>
  <si>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</si>
  <si>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Codice struttura</t>
  </si>
  <si>
    <t>2) IDENTIFICAZIONE DELL' ENTE GESTORE</t>
  </si>
  <si>
    <t>Codice fiscale</t>
  </si>
  <si>
    <r>
      <rPr>
        <b/>
        <sz val="12"/>
        <rFont val="Calibri"/>
        <family val="2"/>
      </rPr>
      <t xml:space="preserve">3)  Natura giuridica dell'Ente Gestore </t>
    </r>
    <r>
      <rPr>
        <sz val="12"/>
        <rFont val="Calibri"/>
        <family val="2"/>
      </rPr>
      <t>(scegliere da menù a tendina riga 50)</t>
    </r>
  </si>
  <si>
    <r>
      <rPr>
        <b/>
        <sz val="12"/>
        <rFont val="Calibri"/>
        <family val="2"/>
      </rPr>
      <t xml:space="preserve">4)  Tipologia di Gestione </t>
    </r>
    <r>
      <rPr>
        <sz val="12"/>
        <rFont val="Calibri"/>
        <family val="2"/>
      </rPr>
      <t>(scegliere da menù a tendina riga 54)</t>
    </r>
  </si>
  <si>
    <t>5) Capienza Strutturale</t>
  </si>
  <si>
    <t xml:space="preserve">       Capienza strutturale (n° posti in esercizio)</t>
  </si>
  <si>
    <t>6) ANALISI DELL'UTENZA</t>
  </si>
  <si>
    <t>6.1  Numero utenti che hanno vissuto nella Comunità alloggio dal 1/01 al 31/12</t>
  </si>
  <si>
    <t xml:space="preserve">n. </t>
  </si>
  <si>
    <t xml:space="preserve">       [Il dato deve essere coerente con Tab. a fondo pagina]</t>
  </si>
  <si>
    <t>6.2  Numero giornate totali di effettiva fruizione del servizio da parte degli utenti nell'anno 2021</t>
  </si>
  <si>
    <t>6.3  N° Domande in lista d'attesa al 31/12/2021</t>
  </si>
  <si>
    <t>6.4</t>
  </si>
  <si>
    <t>Totale Utenti</t>
  </si>
  <si>
    <t>Riconoscimento invalidità</t>
  </si>
  <si>
    <t>Giornate effettive di fruizione nell'anno di rendicontazione 2021</t>
  </si>
  <si>
    <t>inferiore al 100%</t>
  </si>
  <si>
    <t>100%</t>
  </si>
  <si>
    <t>100% + indennità accomp.</t>
  </si>
  <si>
    <t>TOTALE</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</si>
  <si>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</si>
  <si>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</si>
  <si>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</si>
  <si>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</si>
  <si>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</si>
  <si>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</si>
  <si>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</si>
  <si>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</si>
  <si>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</si>
  <si>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</si>
  <si>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</si>
  <si>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</si>
  <si>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</si>
  <si>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</si>
  <si>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</si>
  <si>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</si>
  <si>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</si>
  <si>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</si>
  <si>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</si>
  <si>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</si>
  <si>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</si>
  <si>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</si>
  <si>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</si>
  <si>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</si>
  <si>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</si>
  <si>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</si>
  <si>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</si>
  <si>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</si>
  <si>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</si>
  <si>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</si>
  <si>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</si>
  <si>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</si>
  <si>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</si>
  <si>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</si>
  <si>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</si>
  <si>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7) PERSONALE OPERANTE NEL SERVIZIO NELL'ANNO DI RENDICONTAZIONE</t>
  </si>
  <si>
    <t>FIGURE PROFESSIONALI</t>
  </si>
  <si>
    <t>N. addetti
(vedi nota 1)</t>
  </si>
  <si>
    <t>Totale ore annue
 effettive
(vedi note 2 - 3)</t>
  </si>
  <si>
    <t>RESPONSABILE /COORDINATORE</t>
  </si>
  <si>
    <t>PERSONALE SOCIO EDUCATIVO</t>
  </si>
  <si>
    <t>PERSONALE ADDETTI AI SERVIZI (pulizia, mensa, Asa)</t>
  </si>
  <si>
    <t>PERSONALE SANITARIO (oss, psicologo, medico..)</t>
  </si>
  <si>
    <t>VOLONTARI</t>
  </si>
  <si>
    <t>NOTE     (1)</t>
  </si>
  <si>
    <t>Il personale religioso che non percepisce alcun compenso è da indicare nella riga volontari</t>
  </si>
  <si>
    <t>(2)</t>
  </si>
  <si>
    <t>Indicare le ore prestate nel servizio rendicontato o nel caso di volontari /servizio civile quelle previste. Nel caso di dipendenti che oltre alle ore retribuite rendono anche ore di volontariato, vanno compilate entrambe le righe, indicando in tal modo i due dati separatamente.</t>
  </si>
  <si>
    <t>(3)</t>
  </si>
  <si>
    <t xml:space="preserve">Per "effettive" si intendono le ore rese nel servizio rendicontato al netto di periodi di malattia, ferie, etc. ma comprensivo di eventuali straordinari </t>
  </si>
  <si>
    <t>8)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</si>
  <si>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</si>
  <si>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</si>
  <si>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</si>
  <si>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</si>
  <si>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 xml:space="preserve">8.1  Spese </t>
  </si>
  <si>
    <t xml:space="preserve">     A.  SPESE PERSONALE</t>
  </si>
  <si>
    <t xml:space="preserve">           Coordinatore/responsabile</t>
  </si>
  <si>
    <t xml:space="preserve">           Personale socio educativo (1) </t>
  </si>
  <si>
    <t xml:space="preserve">           Personale addetto ai servizi</t>
  </si>
  <si>
    <t xml:space="preserve">           Personale sanitario</t>
  </si>
  <si>
    <t xml:space="preserve">           Personale amministrativo</t>
  </si>
  <si>
    <t xml:space="preserve">           TOTALE SPESE PERSONALE (A)</t>
  </si>
  <si>
    <t xml:space="preserve">     B.  SPESE GENERALI</t>
  </si>
  <si>
    <t xml:space="preserve">           per derrate e servizio mensa</t>
  </si>
  <si>
    <t xml:space="preserve">           per materiale di consumo, ausili…</t>
  </si>
  <si>
    <t xml:space="preserve">           per riscaldamento, utenze varie, arredi...</t>
  </si>
  <si>
    <t xml:space="preserve">           per manutenzione ordinaria</t>
  </si>
  <si>
    <t xml:space="preserve">           TOTALE SPESE GENERALI (B)</t>
  </si>
  <si>
    <t xml:space="preserve">     C.  SPESE DI STRUTTURA</t>
  </si>
  <si>
    <t xml:space="preserve">            per affitto</t>
  </si>
  <si>
    <t xml:space="preserve">            per ammortamento mutui</t>
  </si>
  <si>
    <t xml:space="preserve">            per manutenzione straordinaria</t>
  </si>
  <si>
    <t xml:space="preserve">            TOTALE SPESE STRUTTURA (C )</t>
  </si>
  <si>
    <t xml:space="preserve">            TOTALE SPESE (A + B + C)</t>
  </si>
  <si>
    <t>8.3  Entrate</t>
  </si>
  <si>
    <t xml:space="preserve">            Da rette sostenute dagli utenti e/o loro familiari</t>
  </si>
  <si>
    <t xml:space="preserve">            Da rette sostenute dai Comuni (o ASL) di residenza degli ospiti</t>
  </si>
  <si>
    <t xml:space="preserve">            Contributi da Enti Pubblici</t>
  </si>
  <si>
    <t xml:space="preserve">            Fondo Sociale Regionale 2021</t>
  </si>
  <si>
    <t xml:space="preserve">            Fondo Nazionale Politiche Sociali</t>
  </si>
  <si>
    <t xml:space="preserve">            Altre fonti di finanziamento da fondi specifici</t>
  </si>
  <si>
    <t xml:space="preserve">            Altra tipologia di entrata,</t>
  </si>
  <si>
    <t xml:space="preserve">           (specificare: rendite patrimoniali, donazioni, lasciti, 5 per mille)</t>
  </si>
  <si>
    <t xml:space="preserve">            TOTALE COMPLESSIVO ENTRATE</t>
  </si>
  <si>
    <t xml:space="preserve">            TOTALE ENTRATE (escluso FSR 2021)</t>
  </si>
  <si>
    <r>
      <rPr>
        <b/>
        <sz val="11"/>
        <color indexed="8"/>
        <rFont val="Calibri"/>
        <family val="2"/>
      </rPr>
      <t xml:space="preserve">NOTE: </t>
    </r>
    <r>
      <rPr>
        <sz val="11"/>
        <color indexed="8"/>
        <rFont val="Calibri"/>
        <family val="2"/>
      </rPr>
      <t xml:space="preserve"> (1) - Per "spese personale socio educativo" va indicato l'onere complessivo a carico dell'Ente Gestore (comprensivo degli oneri riflessi in caso di personale dipendente o comprensivo di IVA in caso di personale convenzionato o a prestazione professionale)</t>
    </r>
  </si>
  <si>
    <t>Compilatore</t>
  </si>
  <si>
    <t>Qualifica</t>
  </si>
  <si>
    <t>CERTIFICAZIONE STATISTICA DEL RESPONSABILE DELL'ENTE GESTORE</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</si>
  <si>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</si>
  <si>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</si>
  <si>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</si>
  <si>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</si>
  <si>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</si>
  <si>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</si>
  <si>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CAD</t>
  </si>
  <si>
    <t>Comunità Alloggio per Disabili</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</si>
  <si>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</si>
  <si>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</si>
  <si>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</si>
  <si>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</si>
  <si>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</si>
  <si>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</si>
  <si>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</si>
  <si>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</si>
  <si>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</si>
  <si>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</si>
  <si>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</si>
  <si>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</si>
  <si>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</si>
  <si>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</si>
  <si>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</si>
  <si>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</si>
  <si>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</si>
  <si>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</si>
  <si>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</si>
  <si>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</si>
  <si>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</si>
  <si>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</si>
  <si>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</si>
  <si>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</si>
  <si>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</si>
  <si>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</si>
  <si>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</si>
  <si>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</si>
  <si>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</si>
  <si>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</si>
  <si>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</si>
  <si>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</si>
  <si>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</si>
  <si>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</si>
  <si>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</si>
  <si>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</si>
  <si>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</si>
  <si>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</si>
  <si>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</si>
  <si>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</si>
  <si>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</si>
  <si>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</si>
  <si>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</si>
  <si>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</si>
  <si>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</si>
  <si>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</si>
  <si>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</si>
  <si>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</si>
  <si>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</si>
  <si>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</si>
  <si>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Giornate fruite anno</t>
  </si>
  <si>
    <t>Personale Socio Educativo</t>
  </si>
  <si>
    <t>Altri Costi</t>
  </si>
  <si>
    <t>Entrate
Totali</t>
  </si>
  <si>
    <t>Costo in carico all'ente gestore</t>
  </si>
  <si>
    <t xml:space="preserve">codice struttura </t>
  </si>
  <si>
    <t>Denominazione struttura                  sede UdO</t>
  </si>
  <si>
    <t>personale socio educativo</t>
  </si>
  <si>
    <t>Altri costi</t>
  </si>
  <si>
    <t>TOT COSTO</t>
  </si>
  <si>
    <t>TOT ENTRATE</t>
  </si>
  <si>
    <t>TOT COSTO AMMISSIBILE</t>
  </si>
  <si>
    <t>personale socio educativo strutture ammissibili</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</si>
</sst>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 #,##0.00_-;\-* #,##0.00_-;_-* \-??_-;_-@_-"/>
    <numFmt numFmtId="176" formatCode="_-&quot;€ &quot;* #,##0.00_-;[RED]&quot;-€ &quot;* #,##0.00_-;_-&quot;€ &quot;* \-??_-;_-@_-"/>
  </numFmts>
  <fonts count="37">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sz val="12"/>
      <name val="Calibri"/>
      <family val="2"/>
    </font>
    <font>
      <b/>
      <sz val="12"/>
      <name val="Calibri"/>
      <family val="2"/>
    </font>
    <font>
      <b/>
      <sz val="11"/>
      <color indexed="8"/>
      <name val="Calibri"/>
      <family val="2"/>
    </font>
    <font>
      <b/>
      <sz val="10"/>
      <name val="Calibri"/>
      <family val="2"/>
    </font>
    <font>
      <sz val="10"/>
      <name val="Calibri"/>
      <family val="2"/>
    </font>
    <font>
      <sz val="8"/>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1"/>
      <name val="Calibri"/>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59">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justify" vertical="center" wrapText="1"/>
    </xf>
    <xf numFmtId="164" fontId="16" fillId="0" borderId="2" xfId="0" applyFont="1" applyBorder="1" applyAlignment="1">
      <alignment wrapText="1"/>
    </xf>
    <xf numFmtId="164" fontId="0" fillId="0" borderId="2" xfId="0" applyFont="1" applyBorder="1" applyAlignment="1">
      <alignment horizontal="left"/>
    </xf>
    <xf numFmtId="168" fontId="17" fillId="0" borderId="0" xfId="0" applyNumberFormat="1" applyFont="1" applyFill="1" applyAlignment="1">
      <alignment/>
    </xf>
    <xf numFmtId="168" fontId="17" fillId="0" borderId="2" xfId="0" applyNumberFormat="1" applyFont="1" applyFill="1" applyBorder="1" applyAlignment="1">
      <alignment/>
    </xf>
    <xf numFmtId="164" fontId="0" fillId="0" borderId="4" xfId="0" applyFont="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3"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4"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xf>
    <xf numFmtId="164" fontId="0" fillId="0" borderId="8" xfId="0"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4" xfId="0" applyBorder="1" applyAlignment="1">
      <alignment horizontal="center"/>
    </xf>
    <xf numFmtId="164" fontId="0" fillId="0" borderId="3" xfId="0" applyBorder="1" applyAlignment="1">
      <alignment horizontal="center"/>
    </xf>
    <xf numFmtId="164" fontId="18" fillId="0" borderId="2" xfId="0" applyFont="1" applyBorder="1" applyAlignment="1">
      <alignment vertical="top"/>
    </xf>
    <xf numFmtId="164" fontId="0" fillId="0" borderId="6" xfId="0" applyFont="1" applyBorder="1" applyAlignment="1">
      <alignment horizontal="center" vertical="center"/>
    </xf>
    <xf numFmtId="164" fontId="0" fillId="0" borderId="6" xfId="0" applyFont="1" applyBorder="1" applyAlignment="1">
      <alignment horizontal="center" vertical="center" wrapText="1"/>
    </xf>
    <xf numFmtId="164" fontId="18" fillId="0" borderId="8" xfId="0" applyFont="1" applyBorder="1" applyAlignment="1">
      <alignment/>
    </xf>
    <xf numFmtId="164" fontId="0" fillId="0" borderId="6" xfId="0" applyFont="1" applyBorder="1" applyAlignment="1">
      <alignment horizontal="center"/>
    </xf>
    <xf numFmtId="164" fontId="18" fillId="0" borderId="6" xfId="0" applyNumberFormat="1" applyFont="1" applyBorder="1" applyAlignment="1">
      <alignment horizontal="center"/>
    </xf>
    <xf numFmtId="164" fontId="18" fillId="0" borderId="6" xfId="0" applyFont="1" applyBorder="1" applyAlignment="1">
      <alignment horizontal="center"/>
    </xf>
    <xf numFmtId="164" fontId="17" fillId="0" borderId="2" xfId="0" applyFont="1" applyBorder="1" applyAlignment="1">
      <alignment horizontal="left" vertical="center"/>
    </xf>
    <xf numFmtId="164" fontId="17" fillId="0" borderId="4" xfId="0" applyFont="1" applyBorder="1" applyAlignment="1">
      <alignment horizontal="center"/>
    </xf>
    <xf numFmtId="164" fontId="17" fillId="0" borderId="9" xfId="0" applyFont="1" applyBorder="1" applyAlignment="1">
      <alignment horizontal="center"/>
    </xf>
    <xf numFmtId="164" fontId="19" fillId="9" borderId="15" xfId="0" applyFont="1" applyFill="1" applyBorder="1" applyAlignment="1">
      <alignment horizontal="center" vertical="center"/>
    </xf>
    <xf numFmtId="164" fontId="19" fillId="9" borderId="6" xfId="0" applyFont="1" applyFill="1" applyBorder="1" applyAlignment="1">
      <alignment horizontal="center" vertical="center" wrapText="1"/>
    </xf>
    <xf numFmtId="164" fontId="20" fillId="0" borderId="16" xfId="0" applyFont="1" applyFill="1" applyBorder="1" applyAlignment="1">
      <alignment horizontal="left" vertical="center" wrapText="1"/>
    </xf>
    <xf numFmtId="164" fontId="20" fillId="2" borderId="17" xfId="0" applyFont="1" applyFill="1" applyBorder="1" applyAlignment="1">
      <alignment horizontal="center" vertical="center"/>
    </xf>
    <xf numFmtId="164" fontId="20" fillId="0" borderId="17" xfId="0" applyFont="1" applyFill="1" applyBorder="1" applyAlignment="1">
      <alignment horizontal="center" wrapText="1"/>
    </xf>
    <xf numFmtId="164" fontId="20" fillId="0" borderId="16" xfId="0" applyFont="1" applyFill="1" applyBorder="1" applyAlignment="1">
      <alignment horizontal="left"/>
    </xf>
    <xf numFmtId="164" fontId="20" fillId="0" borderId="16" xfId="0" applyFont="1" applyFill="1" applyBorder="1" applyAlignment="1">
      <alignment horizontal="center"/>
    </xf>
    <xf numFmtId="164" fontId="20" fillId="0" borderId="16" xfId="0" applyFont="1" applyBorder="1" applyAlignment="1">
      <alignment horizontal="left" wrapText="1"/>
    </xf>
    <xf numFmtId="164" fontId="20" fillId="0" borderId="16" xfId="0" applyFont="1" applyBorder="1" applyAlignment="1">
      <alignment horizontal="center" wrapText="1"/>
    </xf>
    <xf numFmtId="164" fontId="20" fillId="0" borderId="18" xfId="0" applyFont="1" applyBorder="1" applyAlignment="1">
      <alignment horizontal="left"/>
    </xf>
    <xf numFmtId="164" fontId="20" fillId="0" borderId="18" xfId="0" applyFont="1" applyBorder="1" applyAlignment="1">
      <alignment horizontal="center"/>
    </xf>
    <xf numFmtId="164" fontId="17" fillId="9" borderId="6" xfId="0" applyFont="1" applyFill="1" applyBorder="1" applyAlignment="1">
      <alignment horizontal="center"/>
    </xf>
    <xf numFmtId="164" fontId="17" fillId="9" borderId="6" xfId="0" applyNumberFormat="1" applyFont="1" applyFill="1" applyBorder="1" applyAlignment="1">
      <alignment horizontal="center"/>
    </xf>
    <xf numFmtId="164" fontId="20" fillId="0" borderId="4" xfId="0" applyFont="1" applyBorder="1" applyAlignment="1">
      <alignment horizontal="left"/>
    </xf>
    <xf numFmtId="164" fontId="20" fillId="0" borderId="4" xfId="0" applyFont="1" applyBorder="1" applyAlignment="1">
      <alignment/>
    </xf>
    <xf numFmtId="168" fontId="21" fillId="10" borderId="0" xfId="0" applyNumberFormat="1" applyFont="1" applyFill="1" applyAlignment="1">
      <alignment horizontal="right" vertical="top"/>
    </xf>
    <xf numFmtId="164" fontId="21" fillId="10" borderId="16" xfId="0" applyNumberFormat="1" applyFont="1" applyFill="1" applyBorder="1" applyAlignment="1">
      <alignment horizontal="left" vertical="center" wrapText="1"/>
    </xf>
    <xf numFmtId="168" fontId="21" fillId="10" borderId="0" xfId="0" applyNumberFormat="1" applyFont="1" applyFill="1" applyAlignment="1">
      <alignment horizontal="right"/>
    </xf>
    <xf numFmtId="168" fontId="21" fillId="10" borderId="18" xfId="0" applyNumberFormat="1" applyFont="1" applyFill="1" applyBorder="1" applyAlignment="1">
      <alignment horizontal="left" vertical="center" wrapText="1"/>
    </xf>
    <xf numFmtId="164" fontId="21" fillId="0" borderId="6" xfId="0" applyFont="1" applyBorder="1" applyAlignment="1">
      <alignment vertical="center" wrapText="1"/>
    </xf>
    <xf numFmtId="164" fontId="20" fillId="0" borderId="0" xfId="0" applyFont="1" applyAlignment="1">
      <alignment/>
    </xf>
    <xf numFmtId="170" fontId="0" fillId="0" borderId="6" xfId="0" applyNumberFormat="1" applyBorder="1" applyAlignment="1">
      <alignment horizontal="center"/>
    </xf>
    <xf numFmtId="164" fontId="0" fillId="0" borderId="19" xfId="0" applyFont="1" applyBorder="1" applyAlignment="1">
      <alignment horizontal="right"/>
    </xf>
    <xf numFmtId="164" fontId="0" fillId="0" borderId="2" xfId="0" applyFont="1" applyBorder="1" applyAlignment="1">
      <alignment horizontal="justify" vertical="center" wrapText="1"/>
    </xf>
    <xf numFmtId="168" fontId="17" fillId="0" borderId="10" xfId="0" applyNumberFormat="1" applyFont="1" applyFill="1" applyBorder="1" applyAlignment="1">
      <alignment horizontal="justify" vertical="center" wrapText="1"/>
    </xf>
    <xf numFmtId="168" fontId="17" fillId="0" borderId="2" xfId="0" applyNumberFormat="1" applyFont="1" applyFill="1" applyBorder="1" applyAlignment="1">
      <alignment horizontal="justify" vertical="center" wrapText="1"/>
    </xf>
    <xf numFmtId="168" fontId="17" fillId="0" borderId="2" xfId="0" applyNumberFormat="1" applyFont="1" applyFill="1" applyBorder="1" applyAlignment="1">
      <alignment horizontal="left" vertical="center"/>
    </xf>
    <xf numFmtId="171" fontId="0" fillId="0" borderId="6" xfId="0" applyNumberFormat="1" applyFill="1" applyBorder="1" applyAlignment="1">
      <alignment horizontal="right"/>
    </xf>
    <xf numFmtId="171" fontId="0" fillId="0" borderId="6" xfId="0" applyNumberFormat="1" applyBorder="1" applyAlignment="1">
      <alignment horizontal="right"/>
    </xf>
    <xf numFmtId="164" fontId="0" fillId="0" borderId="2" xfId="0" applyFont="1" applyBorder="1" applyAlignment="1">
      <alignment/>
    </xf>
    <xf numFmtId="171" fontId="0" fillId="11" borderId="6" xfId="0" applyNumberFormat="1" applyFill="1" applyBorder="1" applyAlignment="1">
      <alignment horizontal="right"/>
    </xf>
    <xf numFmtId="168" fontId="17" fillId="0" borderId="2" xfId="0" applyNumberFormat="1" applyFont="1" applyFill="1" applyBorder="1" applyAlignment="1">
      <alignment vertical="center" wrapText="1"/>
    </xf>
    <xf numFmtId="171" fontId="0" fillId="0" borderId="4" xfId="0" applyNumberFormat="1" applyFill="1" applyBorder="1" applyAlignment="1">
      <alignment horizontal="right"/>
    </xf>
    <xf numFmtId="171" fontId="0" fillId="12" borderId="6" xfId="0" applyNumberFormat="1" applyFill="1" applyBorder="1" applyAlignment="1">
      <alignment horizontal="right"/>
    </xf>
    <xf numFmtId="168" fontId="17" fillId="0" borderId="2" xfId="0" applyNumberFormat="1" applyFont="1" applyFill="1" applyBorder="1" applyAlignment="1">
      <alignment vertical="center"/>
    </xf>
    <xf numFmtId="164" fontId="18" fillId="0" borderId="2" xfId="0" applyFont="1" applyBorder="1" applyAlignment="1">
      <alignment horizontal="justify" wrapText="1"/>
    </xf>
    <xf numFmtId="168" fontId="0" fillId="0" borderId="10" xfId="0" applyNumberFormat="1" applyBorder="1" applyAlignment="1">
      <alignment horizontal="left"/>
    </xf>
    <xf numFmtId="164" fontId="0" fillId="0" borderId="8" xfId="0" applyFont="1" applyBorder="1" applyAlignment="1">
      <alignment horizontal="justify" vertical="center" wrapText="1"/>
    </xf>
    <xf numFmtId="164" fontId="22" fillId="0" borderId="0" xfId="0" applyFont="1" applyAlignment="1" applyProtection="1">
      <alignment/>
      <protection/>
    </xf>
    <xf numFmtId="164" fontId="23" fillId="0" borderId="0" xfId="0" applyFont="1" applyBorder="1" applyAlignment="1" applyProtection="1">
      <alignment/>
      <protection/>
    </xf>
    <xf numFmtId="164" fontId="23" fillId="0" borderId="0" xfId="0" applyFont="1" applyAlignment="1" applyProtection="1">
      <alignment horizontal="left"/>
      <protection/>
    </xf>
    <xf numFmtId="164" fontId="22" fillId="0" borderId="0" xfId="0" applyFont="1" applyAlignment="1" applyProtection="1">
      <alignment horizontal="left"/>
      <protection/>
    </xf>
    <xf numFmtId="164" fontId="24" fillId="0" borderId="20" xfId="0" applyFont="1" applyBorder="1" applyAlignment="1" applyProtection="1">
      <alignment horizontal="right" vertical="center" wrapText="1"/>
      <protection/>
    </xf>
    <xf numFmtId="164" fontId="25" fillId="0" borderId="0" xfId="0" applyNumberFormat="1" applyFont="1" applyAlignment="1" applyProtection="1">
      <alignment/>
      <protection/>
    </xf>
    <xf numFmtId="164" fontId="26" fillId="0" borderId="0" xfId="0" applyFont="1" applyAlignment="1" applyProtection="1">
      <alignment/>
      <protection/>
    </xf>
    <xf numFmtId="164" fontId="27" fillId="0" borderId="0" xfId="0" applyFont="1" applyBorder="1" applyAlignment="1" applyProtection="1">
      <alignment/>
      <protection/>
    </xf>
    <xf numFmtId="164" fontId="23" fillId="0" borderId="0" xfId="0" applyNumberFormat="1" applyFont="1" applyAlignment="1" applyProtection="1">
      <alignment horizontal="left"/>
      <protection/>
    </xf>
    <xf numFmtId="164" fontId="28" fillId="10" borderId="0" xfId="0" applyNumberFormat="1" applyFont="1" applyFill="1" applyAlignment="1" applyProtection="1">
      <alignment/>
      <protection/>
    </xf>
    <xf numFmtId="164" fontId="27" fillId="0" borderId="0" xfId="0" applyFont="1" applyBorder="1" applyAlignment="1" applyProtection="1">
      <alignment horizontal="left"/>
      <protection/>
    </xf>
    <xf numFmtId="164" fontId="29" fillId="0" borderId="0" xfId="0" applyFont="1" applyBorder="1" applyAlignment="1" applyProtection="1">
      <alignment/>
      <protection/>
    </xf>
    <xf numFmtId="164" fontId="27" fillId="0" borderId="0" xfId="0" applyFont="1" applyAlignment="1" applyProtection="1">
      <alignment/>
      <protection/>
    </xf>
    <xf numFmtId="164" fontId="29" fillId="0" borderId="0" xfId="0" applyFont="1" applyAlignment="1" applyProtection="1">
      <alignment/>
      <protection/>
    </xf>
    <xf numFmtId="164" fontId="23" fillId="0" borderId="0" xfId="0" applyFont="1" applyBorder="1" applyAlignment="1" applyProtection="1">
      <alignment horizontal="left"/>
      <protection/>
    </xf>
    <xf numFmtId="164" fontId="22" fillId="0" borderId="0" xfId="0" applyFont="1" applyBorder="1" applyAlignment="1" applyProtection="1">
      <alignment horizontal="left"/>
      <protection/>
    </xf>
    <xf numFmtId="164" fontId="22" fillId="0" borderId="0" xfId="0" applyFont="1" applyBorder="1" applyAlignment="1" applyProtection="1">
      <alignment/>
      <protection/>
    </xf>
    <xf numFmtId="164" fontId="23" fillId="0" borderId="0" xfId="0" applyFont="1" applyBorder="1" applyAlignment="1" applyProtection="1">
      <alignment horizontal="center"/>
      <protection/>
    </xf>
    <xf numFmtId="172" fontId="30" fillId="0" borderId="0" xfId="0" applyNumberFormat="1" applyFont="1" applyBorder="1" applyAlignment="1" applyProtection="1">
      <alignment/>
      <protection/>
    </xf>
    <xf numFmtId="173" fontId="30" fillId="0" borderId="0" xfId="0" applyNumberFormat="1" applyFont="1" applyBorder="1" applyAlignment="1" applyProtection="1">
      <alignment/>
      <protection/>
    </xf>
    <xf numFmtId="174" fontId="30" fillId="0" borderId="0" xfId="0" applyNumberFormat="1" applyFont="1" applyAlignment="1" applyProtection="1">
      <alignment/>
      <protection/>
    </xf>
    <xf numFmtId="174" fontId="30" fillId="13" borderId="21" xfId="0" applyNumberFormat="1" applyFont="1" applyFill="1" applyBorder="1" applyAlignment="1" applyProtection="1">
      <alignment/>
      <protection/>
    </xf>
    <xf numFmtId="164" fontId="31" fillId="0" borderId="0" xfId="0" applyFont="1" applyAlignment="1" applyProtection="1">
      <alignment/>
      <protection/>
    </xf>
    <xf numFmtId="164" fontId="32" fillId="14" borderId="22" xfId="0" applyFont="1" applyFill="1" applyBorder="1" applyAlignment="1" applyProtection="1">
      <alignment horizontal="center" vertical="center" wrapText="1"/>
      <protection/>
    </xf>
    <xf numFmtId="164" fontId="32" fillId="14" borderId="23" xfId="0" applyFont="1" applyFill="1" applyBorder="1" applyAlignment="1" applyProtection="1">
      <alignment horizontal="center" vertical="center" wrapText="1"/>
      <protection/>
    </xf>
    <xf numFmtId="164" fontId="32" fillId="14" borderId="24" xfId="0" applyFont="1" applyFill="1" applyBorder="1" applyAlignment="1" applyProtection="1">
      <alignment horizontal="center" vertical="center" wrapText="1"/>
      <protection/>
    </xf>
    <xf numFmtId="164" fontId="32" fillId="14" borderId="25" xfId="0" applyFont="1" applyFill="1" applyBorder="1" applyAlignment="1" applyProtection="1">
      <alignment vertical="center" wrapText="1"/>
      <protection/>
    </xf>
    <xf numFmtId="164" fontId="32" fillId="14" borderId="26" xfId="0" applyFont="1" applyFill="1" applyBorder="1" applyAlignment="1" applyProtection="1">
      <alignment horizontal="center" vertical="center" wrapText="1"/>
      <protection/>
    </xf>
    <xf numFmtId="164" fontId="33" fillId="0" borderId="0" xfId="0" applyFont="1" applyAlignment="1" applyProtection="1">
      <alignment/>
      <protection/>
    </xf>
    <xf numFmtId="164" fontId="32" fillId="14" borderId="0" xfId="0" applyFont="1" applyFill="1" applyBorder="1" applyAlignment="1" applyProtection="1">
      <alignment horizontal="left" vertical="center" wrapText="1"/>
      <protection/>
    </xf>
    <xf numFmtId="164" fontId="32" fillId="14" borderId="0" xfId="0" applyFont="1" applyFill="1" applyAlignment="1" applyProtection="1">
      <alignment horizontal="left" vertical="center" wrapText="1"/>
      <protection/>
    </xf>
    <xf numFmtId="164" fontId="32" fillId="14" borderId="0" xfId="0" applyFont="1" applyFill="1" applyAlignment="1" applyProtection="1">
      <alignment horizontal="center" vertical="center" wrapText="1"/>
      <protection/>
    </xf>
    <xf numFmtId="164" fontId="32" fillId="14" borderId="27" xfId="0" applyFont="1" applyFill="1" applyBorder="1" applyAlignment="1" applyProtection="1">
      <alignment horizontal="left" vertical="center" wrapText="1"/>
      <protection/>
    </xf>
    <xf numFmtId="164" fontId="32" fillId="14" borderId="0" xfId="0" applyFont="1" applyFill="1" applyBorder="1" applyAlignment="1" applyProtection="1">
      <alignment horizontal="right" vertical="center" wrapText="1"/>
      <protection/>
    </xf>
    <xf numFmtId="164" fontId="32" fillId="14" borderId="28" xfId="0" applyFont="1" applyFill="1" applyBorder="1" applyAlignment="1" applyProtection="1">
      <alignment horizontal="right" vertical="center" wrapText="1"/>
      <protection/>
    </xf>
    <xf numFmtId="164" fontId="32" fillId="14" borderId="29" xfId="0" applyFont="1" applyFill="1" applyBorder="1" applyAlignment="1" applyProtection="1">
      <alignment horizontal="right" vertical="center" wrapText="1"/>
      <protection/>
    </xf>
    <xf numFmtId="164" fontId="32" fillId="14" borderId="30" xfId="0" applyFont="1" applyFill="1" applyBorder="1" applyAlignment="1" applyProtection="1">
      <alignment horizontal="right" vertical="center" wrapText="1"/>
      <protection/>
    </xf>
    <xf numFmtId="164" fontId="32" fillId="14" borderId="31" xfId="0" applyFont="1" applyFill="1" applyBorder="1" applyAlignment="1" applyProtection="1">
      <alignment horizontal="right" vertical="center" wrapText="1"/>
      <protection/>
    </xf>
    <xf numFmtId="164" fontId="32" fillId="14" borderId="32"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1" fontId="0" fillId="0" borderId="2" xfId="0" applyNumberFormat="1" applyBorder="1" applyAlignment="1">
      <alignment/>
    </xf>
    <xf numFmtId="171" fontId="0" fillId="17" borderId="2" xfId="0" applyNumberFormat="1" applyFill="1" applyBorder="1" applyAlignment="1">
      <alignment/>
    </xf>
    <xf numFmtId="164" fontId="34" fillId="0" borderId="0" xfId="35" applyFont="1">
      <alignment/>
      <protection/>
    </xf>
    <xf numFmtId="164" fontId="35" fillId="0" borderId="0" xfId="35" applyFont="1" applyFill="1">
      <alignment/>
      <protection/>
    </xf>
    <xf numFmtId="164" fontId="34" fillId="0" borderId="0" xfId="35" applyFont="1" applyFill="1" applyAlignment="1">
      <alignment horizontal="center"/>
      <protection/>
    </xf>
    <xf numFmtId="173" fontId="34" fillId="0" borderId="0" xfId="35" applyNumberFormat="1" applyFont="1" applyFill="1" applyAlignment="1">
      <alignment horizontal="center"/>
      <protection/>
    </xf>
    <xf numFmtId="174" fontId="34" fillId="0" borderId="0" xfId="35" applyNumberFormat="1" applyFont="1" applyFill="1">
      <alignment/>
      <protection/>
    </xf>
    <xf numFmtId="164" fontId="34" fillId="0" borderId="6" xfId="36" applyFont="1" applyFill="1" applyBorder="1" applyAlignment="1">
      <alignment horizontal="center" vertical="center" wrapText="1"/>
      <protection/>
    </xf>
    <xf numFmtId="164" fontId="35" fillId="0" borderId="33" xfId="36" applyFont="1" applyFill="1" applyBorder="1" applyAlignment="1">
      <alignment horizontal="center" vertical="center" wrapText="1"/>
      <protection/>
    </xf>
    <xf numFmtId="164" fontId="35" fillId="0" borderId="33" xfId="35" applyFont="1" applyFill="1" applyBorder="1" applyAlignment="1">
      <alignment horizontal="center" vertical="center" wrapText="1"/>
      <protection/>
    </xf>
    <xf numFmtId="175" fontId="34" fillId="0" borderId="6" xfId="37" applyNumberFormat="1" applyFont="1" applyFill="1" applyBorder="1" applyAlignment="1">
      <alignment horizontal="center" vertical="center" wrapText="1"/>
      <protection/>
    </xf>
    <xf numFmtId="174" fontId="34" fillId="0" borderId="6" xfId="37" applyNumberFormat="1" applyFont="1" applyFill="1" applyBorder="1" applyAlignment="1">
      <alignment horizontal="center" vertical="center" wrapText="1"/>
      <protection/>
    </xf>
    <xf numFmtId="164" fontId="34" fillId="0" borderId="0" xfId="36" applyFont="1" applyFill="1" applyAlignment="1">
      <alignment horizontal="center" vertical="top"/>
      <protection/>
    </xf>
    <xf numFmtId="168" fontId="34" fillId="15" borderId="6" xfId="36" applyNumberFormat="1" applyFont="1" applyFill="1" applyBorder="1" applyAlignment="1">
      <alignment wrapText="1"/>
      <protection/>
    </xf>
    <xf numFmtId="164" fontId="34" fillId="0" borderId="34" xfId="36" applyNumberFormat="1" applyFont="1" applyFill="1" applyBorder="1" applyAlignment="1">
      <alignment wrapText="1"/>
      <protection/>
    </xf>
    <xf numFmtId="164" fontId="34" fillId="0" borderId="6" xfId="36" applyNumberFormat="1" applyFont="1" applyFill="1" applyBorder="1" applyAlignment="1">
      <alignment wrapText="1"/>
      <protection/>
    </xf>
    <xf numFmtId="165" fontId="34" fillId="0" borderId="35" xfId="31" applyFont="1" applyFill="1" applyBorder="1" applyAlignment="1" applyProtection="1">
      <alignment wrapText="1"/>
      <protection/>
    </xf>
    <xf numFmtId="175" fontId="34" fillId="0" borderId="36" xfId="31" applyNumberFormat="1" applyFont="1" applyFill="1" applyBorder="1" applyAlignment="1" applyProtection="1">
      <alignment wrapText="1"/>
      <protection/>
    </xf>
    <xf numFmtId="174" fontId="34" fillId="0" borderId="6" xfId="31" applyNumberFormat="1" applyFont="1" applyFill="1" applyBorder="1" applyAlignment="1" applyProtection="1">
      <alignment wrapText="1"/>
      <protection/>
    </xf>
    <xf numFmtId="174" fontId="34" fillId="11" borderId="6" xfId="31" applyNumberFormat="1" applyFont="1" applyFill="1" applyBorder="1" applyAlignment="1" applyProtection="1">
      <alignment wrapText="1"/>
      <protection/>
    </xf>
    <xf numFmtId="164" fontId="34" fillId="0" borderId="0" xfId="36" applyFont="1" applyFill="1" applyAlignment="1">
      <alignment wrapText="1"/>
      <protection/>
    </xf>
    <xf numFmtId="164" fontId="3" fillId="0" borderId="6" xfId="0" applyFont="1" applyFill="1" applyBorder="1" applyAlignment="1">
      <alignment horizontal="center" wrapText="1"/>
    </xf>
    <xf numFmtId="164" fontId="3" fillId="0" borderId="6" xfId="0" applyFont="1" applyFill="1" applyBorder="1" applyAlignment="1">
      <alignment horizontal="left" wrapText="1"/>
    </xf>
    <xf numFmtId="164" fontId="3" fillId="0" borderId="0" xfId="0" applyFont="1" applyFill="1" applyAlignment="1">
      <alignment horizontal="center" wrapText="1"/>
    </xf>
    <xf numFmtId="164" fontId="3" fillId="0" borderId="0" xfId="0" applyFont="1" applyFill="1" applyAlignment="1">
      <alignment horizontal="center"/>
    </xf>
    <xf numFmtId="168" fontId="36" fillId="15" borderId="6" xfId="0" applyNumberFormat="1" applyFont="1" applyFill="1" applyBorder="1" applyAlignment="1">
      <alignment/>
    </xf>
    <xf numFmtId="164" fontId="36" fillId="0" borderId="6" xfId="0" applyNumberFormat="1" applyFont="1" applyFill="1" applyBorder="1" applyAlignment="1">
      <alignment/>
    </xf>
    <xf numFmtId="164" fontId="36" fillId="0" borderId="6" xfId="0" applyNumberFormat="1" applyFont="1" applyFill="1" applyBorder="1" applyAlignment="1">
      <alignment horizontal="left"/>
    </xf>
    <xf numFmtId="171" fontId="36" fillId="0" borderId="6" xfId="0" applyNumberFormat="1" applyFont="1" applyFill="1" applyBorder="1" applyAlignment="1">
      <alignment/>
    </xf>
    <xf numFmtId="171" fontId="36" fillId="11" borderId="6" xfId="0" applyNumberFormat="1" applyFont="1" applyFill="1" applyBorder="1" applyAlignment="1">
      <alignment/>
    </xf>
    <xf numFmtId="176" fontId="36" fillId="11" borderId="6" xfId="0" applyNumberFormat="1" applyFont="1" applyFill="1" applyBorder="1" applyAlignment="1">
      <alignment/>
    </xf>
    <xf numFmtId="164" fontId="0" fillId="0" borderId="0" xfId="0" applyFill="1" applyAlignment="1">
      <alignment/>
    </xf>
  </cellXfs>
  <cellStyles count="29">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RD 2006" xfId="37"/>
    <cellStyle name="Note 1" xfId="38"/>
    <cellStyle name="Status 1" xfId="39"/>
    <cellStyle name="Text 1" xfId="40"/>
    <cellStyle name="Valuta 2" xfId="41"/>
    <cellStyle name="Warning 1" xfId="42"/>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26"/>
  <sheetViews>
    <sheetView tabSelected="1" view="pageBreakPreview" zoomScaleNormal="120" zoomScaleSheetLayoutView="100" workbookViewId="0" topLeftCell="A1">
      <selection activeCell="J54" sqref="J54"/>
    </sheetView>
  </sheetViews>
  <sheetFormatPr defaultColWidth="9.140625" defaultRowHeight="15"/>
  <cols>
    <col min="1" max="1" width="16.140625" style="1" customWidth="1"/>
    <col min="2" max="2" width="9.140625" style="1" customWidth="1"/>
    <col min="3" max="3" width="12.7109375" style="1" customWidth="1"/>
    <col min="4" max="4" width="10.28125" style="1" customWidth="1"/>
    <col min="5" max="5" width="9.140625" style="1" customWidth="1"/>
    <col min="6" max="6" width="11.140625" style="1" customWidth="1"/>
    <col min="7" max="16" width="9.140625" style="1" customWidth="1"/>
    <col min="17" max="19" width="8.8515625" style="1" hidden="1" customWidth="1"/>
    <col min="20" max="36" width="9.140625" style="1" customWidth="1"/>
    <col min="37" max="39" width="8.8515625" style="1" hidden="1" customWidth="1"/>
    <col min="40" max="40" width="18.00390625" style="1" hidden="1" customWidth="1"/>
    <col min="41" max="41" width="112.28125" style="1" hidden="1" customWidth="1"/>
    <col min="42" max="42" width="24.421875" style="1" hidden="1" customWidth="1"/>
    <col min="43" max="44" width="8.8515625" style="1" hidden="1" customWidth="1"/>
    <col min="45" max="16384" width="9.140625" style="1" customWidth="1"/>
  </cols>
  <sheetData>
    <row r="1" ht="23.25">
      <c r="A1" s="2" t="s">
        <v>0</v>
      </c>
    </row>
    <row r="2" ht="26.25">
      <c r="A2" s="3" t="s">
        <v>1</v>
      </c>
    </row>
    <row r="3" ht="15">
      <c r="C3" s="4"/>
    </row>
    <row r="4" spans="1:50" ht="57" customHeight="1">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
      <c r="A5" s="7" t="s">
        <v>3</v>
      </c>
      <c r="B5" s="7"/>
      <c r="C5" s="7"/>
      <c r="D5" s="7"/>
      <c r="E5" s="7"/>
      <c r="F5" s="7"/>
      <c r="G5" s="7"/>
      <c r="H5" s="7"/>
      <c r="I5" s="7"/>
      <c r="J5" s="7"/>
      <c r="K5" s="7"/>
    </row>
    <row r="6" spans="1:50" ht="37.5" customHeight="1">
      <c r="A6" s="5" t="s">
        <v>4</v>
      </c>
      <c r="B6" s="5"/>
      <c r="C6" s="5"/>
      <c r="D6" s="5"/>
      <c r="E6" s="5"/>
      <c r="F6" s="5"/>
      <c r="G6" s="5"/>
      <c r="H6" s="5"/>
      <c r="I6" s="5"/>
      <c r="J6" s="5"/>
      <c r="K6" s="5"/>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3:5" ht="15">
      <c r="C7" s="4"/>
      <c r="D7" s="4"/>
      <c r="E7" s="4"/>
    </row>
    <row r="8" s="4" customFormat="1" ht="15.75">
      <c r="A8" s="8" t="s">
        <v>5</v>
      </c>
    </row>
    <row r="9" ht="15.75">
      <c r="A9" s="9"/>
    </row>
    <row r="10" spans="1:8" s="10" customFormat="1" ht="15" customHeight="1">
      <c r="A10" s="10" t="s">
        <v>6</v>
      </c>
      <c r="B10" s="11"/>
      <c r="C10" s="12"/>
      <c r="D10" s="12"/>
      <c r="E10" s="12"/>
      <c r="F10" s="12"/>
      <c r="G10" s="12"/>
      <c r="H10" s="13"/>
    </row>
    <row r="11" spans="2:8" ht="15">
      <c r="B11" s="14"/>
      <c r="C11" s="15"/>
      <c r="D11" s="15"/>
      <c r="E11" s="15"/>
      <c r="F11" s="15"/>
      <c r="G11" s="15"/>
      <c r="H11" s="16"/>
    </row>
    <row r="12" spans="1:8" s="4" customFormat="1" ht="15" customHeight="1">
      <c r="A12" s="4" t="s">
        <v>7</v>
      </c>
      <c r="B12" s="17"/>
      <c r="C12" s="12"/>
      <c r="D12" s="12"/>
      <c r="E12" s="12"/>
      <c r="F12" s="12"/>
      <c r="G12" s="12"/>
      <c r="H12" s="18"/>
    </row>
    <row r="13" spans="3:7" ht="15">
      <c r="C13" s="15"/>
      <c r="D13" s="19"/>
      <c r="E13" s="19"/>
      <c r="F13" s="19"/>
      <c r="G13" s="19"/>
    </row>
    <row r="14" spans="1:8" s="20" customFormat="1" ht="15" customHeight="1">
      <c r="A14" s="20" t="s">
        <v>8</v>
      </c>
      <c r="B14" s="21"/>
      <c r="C14" s="12"/>
      <c r="D14" s="12"/>
      <c r="E14" s="12"/>
      <c r="F14" s="12"/>
      <c r="G14" s="12"/>
      <c r="H14" s="22"/>
    </row>
    <row r="15" spans="3:7" ht="15">
      <c r="C15" s="15"/>
      <c r="D15" s="23"/>
      <c r="E15" s="23"/>
      <c r="F15" s="23"/>
      <c r="G15" s="23"/>
    </row>
    <row r="16" spans="1:7" s="20" customFormat="1" ht="15">
      <c r="A16" s="20" t="s">
        <v>9</v>
      </c>
      <c r="B16" s="21"/>
      <c r="C16" s="12"/>
      <c r="D16" s="24"/>
      <c r="E16" s="15"/>
      <c r="F16" s="15"/>
      <c r="G16" s="15"/>
    </row>
    <row r="17" spans="3:7" ht="15">
      <c r="C17" s="15"/>
      <c r="D17" s="19"/>
      <c r="E17" s="19"/>
      <c r="F17" s="19"/>
      <c r="G17" s="19"/>
    </row>
    <row r="18" spans="1:8" s="20" customFormat="1" ht="15" customHeight="1">
      <c r="A18" s="20" t="s">
        <v>10</v>
      </c>
      <c r="B18" s="21"/>
      <c r="C18" s="12"/>
      <c r="D18" s="12"/>
      <c r="E18" s="12"/>
      <c r="F18" s="12"/>
      <c r="G18" s="12"/>
      <c r="H18" s="22"/>
    </row>
    <row r="19" spans="3:7" ht="15">
      <c r="C19" s="15"/>
      <c r="D19" s="15"/>
      <c r="E19" s="15"/>
      <c r="F19" s="23"/>
      <c r="G19" s="23"/>
    </row>
    <row r="20" spans="1:7" s="20" customFormat="1" ht="15" customHeight="1">
      <c r="A20" s="20" t="s">
        <v>11</v>
      </c>
      <c r="B20" s="21"/>
      <c r="C20" s="12"/>
      <c r="D20" s="12"/>
      <c r="E20" s="12"/>
      <c r="F20" s="24"/>
      <c r="G20" s="15"/>
    </row>
    <row r="21" spans="3:7" ht="15">
      <c r="C21" s="15"/>
      <c r="D21" s="15"/>
      <c r="E21" s="15"/>
      <c r="F21" s="25"/>
      <c r="G21" s="25"/>
    </row>
    <row r="22" spans="1:7" s="20" customFormat="1" ht="15" customHeight="1">
      <c r="A22" s="20" t="s">
        <v>12</v>
      </c>
      <c r="B22" s="21"/>
      <c r="C22" s="12"/>
      <c r="D22" s="12"/>
      <c r="E22" s="12"/>
      <c r="F22" s="24"/>
      <c r="G22" s="15"/>
    </row>
    <row r="23" spans="3:7" ht="15">
      <c r="C23" s="15"/>
      <c r="D23" s="15"/>
      <c r="E23" s="15"/>
      <c r="F23" s="19"/>
      <c r="G23" s="19"/>
    </row>
    <row r="24" spans="1:8" s="20" customFormat="1" ht="15" customHeight="1">
      <c r="A24" s="20" t="s">
        <v>13</v>
      </c>
      <c r="B24" s="21"/>
      <c r="C24" s="12"/>
      <c r="D24" s="12"/>
      <c r="E24" s="12"/>
      <c r="F24" s="12"/>
      <c r="G24" s="12"/>
      <c r="H24" s="22"/>
    </row>
    <row r="25" spans="3:7" ht="15">
      <c r="C25" s="15"/>
      <c r="D25" s="15"/>
      <c r="E25" s="15"/>
      <c r="F25" s="23"/>
      <c r="G25" s="23"/>
    </row>
    <row r="26" spans="1:7" s="10" customFormat="1" ht="15" customHeight="1">
      <c r="A26" s="10" t="s">
        <v>14</v>
      </c>
      <c r="B26" s="11"/>
      <c r="C26" s="12"/>
      <c r="D26" s="12"/>
      <c r="E26" s="12"/>
      <c r="F26" s="26"/>
      <c r="G26" s="23"/>
    </row>
    <row r="27" spans="3:7" ht="15">
      <c r="C27" s="23"/>
      <c r="D27" s="23"/>
      <c r="E27" s="23"/>
      <c r="F27" s="25"/>
      <c r="G27" s="25"/>
    </row>
    <row r="28" spans="1:7" ht="15.75">
      <c r="A28" s="8" t="s">
        <v>15</v>
      </c>
      <c r="C28" s="25"/>
      <c r="D28" s="25"/>
      <c r="E28" s="25"/>
      <c r="F28" s="25"/>
      <c r="G28" s="25"/>
    </row>
    <row r="29" spans="1:7" ht="15.75">
      <c r="A29" s="9"/>
      <c r="C29" s="25"/>
      <c r="D29" s="25"/>
      <c r="E29" s="25"/>
      <c r="F29" s="25"/>
      <c r="G29" s="25"/>
    </row>
    <row r="30" spans="1:8" s="10" customFormat="1" ht="15" customHeight="1">
      <c r="A30" s="10" t="s">
        <v>6</v>
      </c>
      <c r="B30" s="11"/>
      <c r="C30" s="12"/>
      <c r="D30" s="12"/>
      <c r="E30" s="12"/>
      <c r="F30" s="12"/>
      <c r="G30" s="12"/>
      <c r="H30" s="13"/>
    </row>
    <row r="31" spans="2:8" ht="15">
      <c r="B31" s="14"/>
      <c r="C31" s="15"/>
      <c r="D31" s="15"/>
      <c r="E31" s="15"/>
      <c r="F31" s="15"/>
      <c r="G31" s="15"/>
      <c r="H31" s="16"/>
    </row>
    <row r="32" spans="1:8" s="4" customFormat="1" ht="15" customHeight="1">
      <c r="A32" s="4" t="s">
        <v>7</v>
      </c>
      <c r="B32" s="17"/>
      <c r="C32" s="12"/>
      <c r="D32" s="12"/>
      <c r="E32" s="12"/>
      <c r="F32" s="12"/>
      <c r="G32" s="12"/>
      <c r="H32" s="18"/>
    </row>
    <row r="33" spans="3:7" ht="15">
      <c r="C33" s="15"/>
      <c r="D33" s="19"/>
      <c r="E33" s="19"/>
      <c r="F33" s="19"/>
      <c r="G33" s="19"/>
    </row>
    <row r="34" spans="1:8" s="20" customFormat="1" ht="15" customHeight="1">
      <c r="A34" s="20" t="s">
        <v>8</v>
      </c>
      <c r="B34" s="21"/>
      <c r="C34" s="12"/>
      <c r="D34" s="12"/>
      <c r="E34" s="12"/>
      <c r="F34" s="12"/>
      <c r="G34" s="12"/>
      <c r="H34" s="22"/>
    </row>
    <row r="35" spans="3:7" ht="15">
      <c r="C35" s="15"/>
      <c r="D35" s="23"/>
      <c r="E35" s="23"/>
      <c r="F35" s="23"/>
      <c r="G35" s="23"/>
    </row>
    <row r="36" spans="1:7" s="20" customFormat="1" ht="15">
      <c r="A36" s="20" t="s">
        <v>9</v>
      </c>
      <c r="B36" s="21"/>
      <c r="C36" s="12"/>
      <c r="D36" s="24"/>
      <c r="E36" s="15"/>
      <c r="F36" s="15"/>
      <c r="G36" s="15"/>
    </row>
    <row r="37" spans="3:7" ht="15">
      <c r="C37" s="15"/>
      <c r="D37" s="19"/>
      <c r="E37" s="19"/>
      <c r="F37" s="19"/>
      <c r="G37" s="19"/>
    </row>
    <row r="38" spans="1:8" s="20" customFormat="1" ht="15" customHeight="1">
      <c r="A38" s="20" t="s">
        <v>10</v>
      </c>
      <c r="B38" s="21"/>
      <c r="C38" s="12"/>
      <c r="D38" s="12"/>
      <c r="E38" s="12"/>
      <c r="F38" s="12"/>
      <c r="G38" s="12"/>
      <c r="H38" s="22"/>
    </row>
    <row r="39" spans="3:7" ht="15">
      <c r="C39" s="15"/>
      <c r="D39" s="15"/>
      <c r="E39" s="15"/>
      <c r="F39" s="23"/>
      <c r="G39" s="23"/>
    </row>
    <row r="40" spans="1:7" s="20" customFormat="1" ht="15" customHeight="1">
      <c r="A40" s="20" t="s">
        <v>11</v>
      </c>
      <c r="B40" s="21"/>
      <c r="C40" s="12"/>
      <c r="D40" s="12"/>
      <c r="E40" s="12"/>
      <c r="F40" s="24"/>
      <c r="G40" s="15"/>
    </row>
    <row r="41" spans="3:7" ht="15">
      <c r="C41" s="15"/>
      <c r="D41" s="15"/>
      <c r="E41" s="15"/>
      <c r="F41" s="25"/>
      <c r="G41" s="25"/>
    </row>
    <row r="42" spans="1:7" s="20" customFormat="1" ht="15" customHeight="1">
      <c r="A42" s="20" t="s">
        <v>12</v>
      </c>
      <c r="B42" s="21"/>
      <c r="C42" s="12"/>
      <c r="D42" s="12"/>
      <c r="E42" s="12"/>
      <c r="F42" s="24"/>
      <c r="G42" s="15"/>
    </row>
    <row r="43" spans="3:7" ht="15">
      <c r="C43" s="15"/>
      <c r="D43" s="15"/>
      <c r="E43" s="15"/>
      <c r="F43" s="19"/>
      <c r="G43" s="19"/>
    </row>
    <row r="44" spans="1:8" s="20" customFormat="1" ht="15" customHeight="1">
      <c r="A44" s="20" t="s">
        <v>13</v>
      </c>
      <c r="B44" s="21"/>
      <c r="C44" s="12"/>
      <c r="D44" s="12"/>
      <c r="E44" s="12"/>
      <c r="F44" s="12"/>
      <c r="G44" s="12"/>
      <c r="H44" s="22"/>
    </row>
    <row r="45" spans="3:7" ht="15">
      <c r="C45" s="15"/>
      <c r="D45" s="15"/>
      <c r="E45" s="15"/>
      <c r="F45" s="23"/>
      <c r="G45" s="23"/>
    </row>
    <row r="46" spans="1:7" s="10" customFormat="1" ht="15" customHeight="1">
      <c r="A46" s="10" t="s">
        <v>16</v>
      </c>
      <c r="B46" s="11"/>
      <c r="C46" s="12"/>
      <c r="D46" s="12"/>
      <c r="E46" s="12"/>
      <c r="F46" s="26"/>
      <c r="G46" s="23"/>
    </row>
    <row r="47" spans="3:5" ht="15">
      <c r="C47" s="10"/>
      <c r="D47" s="10"/>
      <c r="E47" s="10"/>
    </row>
    <row r="48" ht="15.75">
      <c r="A48" s="27" t="s">
        <v>17</v>
      </c>
    </row>
    <row r="49" spans="1:11" ht="15">
      <c r="A49" s="4"/>
      <c r="B49" s="4"/>
      <c r="C49" s="4"/>
      <c r="D49" s="4"/>
      <c r="E49" s="4"/>
      <c r="F49" s="4"/>
      <c r="G49" s="4"/>
      <c r="H49" s="4"/>
      <c r="I49" s="4"/>
      <c r="J49" s="4"/>
      <c r="K49" s="4"/>
    </row>
    <row r="50" spans="1:12" ht="15" customHeight="1">
      <c r="A50" s="28"/>
      <c r="B50" s="28"/>
      <c r="C50" s="28"/>
      <c r="D50" s="28"/>
      <c r="E50" s="28"/>
      <c r="F50" s="28"/>
      <c r="G50" s="28"/>
      <c r="H50" s="28"/>
      <c r="I50" s="28"/>
      <c r="J50" s="28"/>
      <c r="K50" s="28"/>
      <c r="L50" s="16"/>
    </row>
    <row r="51" spans="1:11" ht="15">
      <c r="A51" s="10"/>
      <c r="B51" s="10"/>
      <c r="C51" s="10"/>
      <c r="D51" s="10"/>
      <c r="E51" s="10"/>
      <c r="F51" s="10"/>
      <c r="G51" s="10"/>
      <c r="H51" s="10"/>
      <c r="I51" s="10"/>
      <c r="J51" s="10"/>
      <c r="K51" s="10"/>
    </row>
    <row r="52" ht="15.75">
      <c r="A52" s="29" t="s">
        <v>18</v>
      </c>
    </row>
    <row r="53" spans="1:3" ht="15">
      <c r="A53" s="4"/>
      <c r="B53" s="4"/>
      <c r="C53" s="4"/>
    </row>
    <row r="54" spans="1:4" ht="15">
      <c r="A54" s="30"/>
      <c r="B54" s="30"/>
      <c r="C54" s="30"/>
      <c r="D54" s="16"/>
    </row>
    <row r="55" spans="1:3" ht="15">
      <c r="A55" s="10"/>
      <c r="B55" s="10"/>
      <c r="C55" s="10"/>
    </row>
    <row r="56" ht="15.75">
      <c r="A56" s="8" t="s">
        <v>19</v>
      </c>
    </row>
    <row r="57" ht="15">
      <c r="E57" s="4"/>
    </row>
    <row r="58" spans="1:6" ht="15">
      <c r="A58" s="31" t="s">
        <v>20</v>
      </c>
      <c r="D58" s="32"/>
      <c r="E58" s="33"/>
      <c r="F58" s="16"/>
    </row>
    <row r="60" ht="15.75">
      <c r="A60" s="8" t="s">
        <v>21</v>
      </c>
    </row>
    <row r="61" spans="5:11" ht="15">
      <c r="E61" s="4"/>
      <c r="K61" s="4"/>
    </row>
    <row r="62" spans="1:12" ht="15">
      <c r="A62" s="31" t="s">
        <v>22</v>
      </c>
      <c r="D62" s="14"/>
      <c r="F62" s="16"/>
      <c r="J62" s="32" t="s">
        <v>23</v>
      </c>
      <c r="K62" s="33"/>
      <c r="L62" s="16"/>
    </row>
    <row r="63" spans="1:11" ht="15">
      <c r="A63" s="1" t="s">
        <v>24</v>
      </c>
      <c r="E63" s="10"/>
      <c r="K63" s="34"/>
    </row>
    <row r="64" ht="15">
      <c r="E64" s="10"/>
    </row>
    <row r="65" spans="1:12" ht="15">
      <c r="A65" s="31" t="s">
        <v>25</v>
      </c>
      <c r="J65" s="32" t="s">
        <v>23</v>
      </c>
      <c r="K65" s="33"/>
      <c r="L65" s="16"/>
    </row>
    <row r="66" ht="15">
      <c r="K66" s="35"/>
    </row>
    <row r="67" spans="1:11" ht="15">
      <c r="A67" s="31" t="s">
        <v>26</v>
      </c>
      <c r="J67" s="32" t="s">
        <v>23</v>
      </c>
      <c r="K67" s="33"/>
    </row>
    <row r="68" ht="15">
      <c r="K68" s="35"/>
    </row>
    <row r="69" spans="1:11" ht="15">
      <c r="A69" s="31"/>
      <c r="B69" s="4"/>
      <c r="C69" s="4"/>
      <c r="D69" s="4"/>
      <c r="E69" s="4"/>
      <c r="F69" s="4"/>
      <c r="G69" s="4"/>
      <c r="H69" s="4"/>
      <c r="I69" s="4"/>
      <c r="J69" s="4"/>
      <c r="K69" s="36"/>
    </row>
    <row r="70" spans="1:12" ht="32.25" customHeight="1">
      <c r="A70" s="37" t="s">
        <v>27</v>
      </c>
      <c r="B70" s="38" t="s">
        <v>28</v>
      </c>
      <c r="C70" s="38"/>
      <c r="D70" s="38" t="s">
        <v>29</v>
      </c>
      <c r="E70" s="38"/>
      <c r="F70" s="38"/>
      <c r="G70" s="39" t="s">
        <v>30</v>
      </c>
      <c r="H70" s="39"/>
      <c r="I70" s="39"/>
      <c r="J70" s="39"/>
      <c r="K70" s="16"/>
      <c r="L70" s="16"/>
    </row>
    <row r="71" spans="2:10" ht="15">
      <c r="B71" s="38"/>
      <c r="C71" s="38"/>
      <c r="D71" s="38"/>
      <c r="E71" s="38"/>
      <c r="F71" s="38"/>
      <c r="G71" s="39"/>
      <c r="H71" s="39"/>
      <c r="I71" s="39"/>
      <c r="J71" s="39"/>
    </row>
    <row r="72" spans="1:11" ht="15">
      <c r="A72" s="40"/>
      <c r="B72" s="33"/>
      <c r="C72" s="33"/>
      <c r="D72" s="41" t="s">
        <v>31</v>
      </c>
      <c r="E72" s="41"/>
      <c r="F72" s="41"/>
      <c r="G72" s="33"/>
      <c r="H72" s="33"/>
      <c r="I72" s="33"/>
      <c r="J72" s="33"/>
      <c r="K72" s="16"/>
    </row>
    <row r="73" spans="2:12" ht="15">
      <c r="B73" s="33"/>
      <c r="C73" s="33"/>
      <c r="D73" s="41" t="s">
        <v>32</v>
      </c>
      <c r="E73" s="41"/>
      <c r="F73" s="41"/>
      <c r="G73" s="33"/>
      <c r="H73" s="33"/>
      <c r="I73" s="33"/>
      <c r="J73" s="33"/>
      <c r="L73" s="16"/>
    </row>
    <row r="74" spans="2:10" ht="15">
      <c r="B74" s="33"/>
      <c r="C74" s="33"/>
      <c r="D74" s="41" t="s">
        <v>33</v>
      </c>
      <c r="E74" s="41"/>
      <c r="F74" s="41"/>
      <c r="G74" s="33"/>
      <c r="H74" s="33"/>
      <c r="I74" s="33"/>
      <c r="J74" s="33"/>
    </row>
    <row r="75" spans="2:10" ht="15">
      <c r="B75" s="42">
        <f>SUM(B72:C74)</f>
        <v>0</v>
      </c>
      <c r="C75" s="42"/>
      <c r="D75" s="43" t="s">
        <v>34</v>
      </c>
      <c r="E75" s="43"/>
      <c r="F75" s="43"/>
      <c r="G75" s="42">
        <f>SUM(G72:J74)</f>
        <v>0</v>
      </c>
      <c r="H75" s="42"/>
      <c r="I75" s="42"/>
      <c r="J75" s="42"/>
    </row>
    <row r="84" ht="15" hidden="1"/>
    <row r="85" ht="15" hidden="1"/>
    <row r="86" ht="15" hidden="1"/>
    <row r="87" ht="15" hidden="1"/>
    <row r="88" ht="15" hidden="1">
      <c r="R88" s="1" t="s">
        <v>35</v>
      </c>
    </row>
    <row r="89" ht="15" hidden="1"/>
    <row r="90" ht="15" hidden="1"/>
    <row r="96" ht="15" customHeight="1" hidden="1"/>
    <row r="97" ht="15" customHeight="1" hidden="1"/>
    <row r="98" spans="39:43" ht="15" customHeight="1" hidden="1">
      <c r="AM98" s="1" t="s">
        <v>35</v>
      </c>
      <c r="AN98" s="1" t="s">
        <v>36</v>
      </c>
      <c r="AO98" s="1" t="s">
        <v>37</v>
      </c>
      <c r="AP98" s="1" t="s">
        <v>38</v>
      </c>
      <c r="AQ98" s="1" t="s">
        <v>39</v>
      </c>
    </row>
    <row r="99" spans="40:43" ht="15" customHeight="1" hidden="1">
      <c r="AN99" s="1" t="s">
        <v>40</v>
      </c>
      <c r="AO99" s="1" t="s">
        <v>41</v>
      </c>
      <c r="AP99" s="1" t="s">
        <v>42</v>
      </c>
      <c r="AQ99" s="1" t="s">
        <v>43</v>
      </c>
    </row>
    <row r="100" spans="40:41" ht="15" customHeight="1" hidden="1">
      <c r="AN100" s="1" t="s">
        <v>44</v>
      </c>
      <c r="AO100" s="1" t="s">
        <v>45</v>
      </c>
    </row>
    <row r="101" ht="15" customHeight="1" hidden="1">
      <c r="AO101" s="1" t="s">
        <v>46</v>
      </c>
    </row>
    <row r="102" ht="15" customHeight="1" hidden="1">
      <c r="AO102" s="1" t="s">
        <v>47</v>
      </c>
    </row>
    <row r="103" ht="15" customHeight="1" hidden="1">
      <c r="AO103" s="1" t="s">
        <v>48</v>
      </c>
    </row>
    <row r="104" ht="15" customHeight="1" hidden="1">
      <c r="AO104" s="1" t="s">
        <v>49</v>
      </c>
    </row>
    <row r="105" ht="15" customHeight="1" hidden="1">
      <c r="AO105" s="1" t="s">
        <v>50</v>
      </c>
    </row>
    <row r="106" ht="15" customHeight="1" hidden="1">
      <c r="AO106" s="1" t="s">
        <v>51</v>
      </c>
    </row>
    <row r="107" ht="15" customHeight="1" hidden="1">
      <c r="AO107" s="1" t="s">
        <v>52</v>
      </c>
    </row>
    <row r="108" ht="15" customHeight="1" hidden="1">
      <c r="AO108" s="1" t="s">
        <v>53</v>
      </c>
    </row>
    <row r="109" ht="15" customHeight="1" hidden="1">
      <c r="AO109" s="1" t="s">
        <v>54</v>
      </c>
    </row>
    <row r="110" ht="15" customHeight="1" hidden="1">
      <c r="AO110" s="1" t="s">
        <v>55</v>
      </c>
    </row>
    <row r="111" ht="15" customHeight="1" hidden="1">
      <c r="AO111" s="1" t="s">
        <v>8</v>
      </c>
    </row>
    <row r="112" ht="15" customHeight="1" hidden="1">
      <c r="AO112" s="1" t="s">
        <v>56</v>
      </c>
    </row>
    <row r="113" ht="15" customHeight="1" hidden="1">
      <c r="AO113" s="1" t="s">
        <v>57</v>
      </c>
    </row>
    <row r="114" ht="15" customHeight="1" hidden="1">
      <c r="AO114" s="1" t="s">
        <v>58</v>
      </c>
    </row>
    <row r="115" ht="15" customHeight="1" hidden="1">
      <c r="AO115" s="1" t="s">
        <v>59</v>
      </c>
    </row>
    <row r="116" ht="15" customHeight="1" hidden="1">
      <c r="AO116" s="1" t="s">
        <v>60</v>
      </c>
    </row>
    <row r="117" ht="15" customHeight="1" hidden="1">
      <c r="AO117" s="1" t="s">
        <v>61</v>
      </c>
    </row>
    <row r="118" ht="15" customHeight="1" hidden="1">
      <c r="AO118" s="1" t="s">
        <v>62</v>
      </c>
    </row>
    <row r="119" ht="15" customHeight="1" hidden="1">
      <c r="AO119" s="1" t="s">
        <v>63</v>
      </c>
    </row>
    <row r="120" ht="15" customHeight="1" hidden="1">
      <c r="AO120" s="1" t="s">
        <v>64</v>
      </c>
    </row>
    <row r="121" ht="15" customHeight="1" hidden="1">
      <c r="AO121" s="1" t="s">
        <v>65</v>
      </c>
    </row>
    <row r="122" ht="15" customHeight="1" hidden="1">
      <c r="AO122" s="1" t="s">
        <v>10</v>
      </c>
    </row>
    <row r="123" ht="15" customHeight="1" hidden="1">
      <c r="AO123" s="1" t="s">
        <v>66</v>
      </c>
    </row>
    <row r="124" ht="15" customHeight="1" hidden="1">
      <c r="AO124" s="1" t="s">
        <v>67</v>
      </c>
    </row>
    <row r="125" ht="15" customHeight="1" hidden="1">
      <c r="AO125" s="1" t="s">
        <v>68</v>
      </c>
    </row>
    <row r="126" ht="15" customHeight="1" hidden="1">
      <c r="AO126" s="1" t="s">
        <v>69</v>
      </c>
    </row>
    <row r="127" ht="15" customHeight="1" hidden="1"/>
    <row r="128" ht="15" customHeight="1" hidden="1"/>
    <row r="129" ht="15" customHeight="1" hidden="1"/>
  </sheetData>
  <sheetProtection selectLockedCells="1" selectUnlockedCells="1"/>
  <mergeCells count="36">
    <mergeCell ref="A4:K4"/>
    <mergeCell ref="A5:K5"/>
    <mergeCell ref="A6:K6"/>
    <mergeCell ref="C10:G10"/>
    <mergeCell ref="C12:G12"/>
    <mergeCell ref="C14:G14"/>
    <mergeCell ref="C18:G18"/>
    <mergeCell ref="C20:E20"/>
    <mergeCell ref="C22:E22"/>
    <mergeCell ref="C24:G24"/>
    <mergeCell ref="C26:E26"/>
    <mergeCell ref="C30:G30"/>
    <mergeCell ref="C32:G32"/>
    <mergeCell ref="C34:G34"/>
    <mergeCell ref="C38:G38"/>
    <mergeCell ref="C40:E40"/>
    <mergeCell ref="C42:E42"/>
    <mergeCell ref="C44:G44"/>
    <mergeCell ref="C46:E46"/>
    <mergeCell ref="A50:K50"/>
    <mergeCell ref="A54:C54"/>
    <mergeCell ref="B70:C71"/>
    <mergeCell ref="D70:F71"/>
    <mergeCell ref="G70:J71"/>
    <mergeCell ref="B72:C72"/>
    <mergeCell ref="D72:F72"/>
    <mergeCell ref="G72:J72"/>
    <mergeCell ref="B73:C73"/>
    <mergeCell ref="D73:F73"/>
    <mergeCell ref="G73:J73"/>
    <mergeCell ref="B74:C74"/>
    <mergeCell ref="D74:F74"/>
    <mergeCell ref="G74:J74"/>
    <mergeCell ref="B75:C75"/>
    <mergeCell ref="D75:F75"/>
    <mergeCell ref="G75:J75"/>
  </mergeCells>
  <dataValidations count="2">
    <dataValidation type="list" allowBlank="1" showErrorMessage="1" sqref="A50">
      <formula1>$AO$97:$AO$126</formula1>
      <formula2>0</formula2>
    </dataValidation>
    <dataValidation type="list" allowBlank="1" showErrorMessage="1" sqref="A54:C54">
      <formula1>$AP$97:$AP$99</formula1>
      <formula2>0</formula2>
    </dataValidation>
  </dataValidations>
  <printOptions/>
  <pageMargins left="0.3854166666666667" right="0.425" top="0.75" bottom="0.75" header="0.5118110236220472" footer="0.5118110236220472"/>
  <pageSetup horizontalDpi="300" verticalDpi="300" orientation="portrait" paperSize="9" scale="78"/>
  <rowBreaks count="1" manualBreakCount="1">
    <brk id="47" max="255" man="1"/>
  </rowBreaks>
</worksheet>
</file>

<file path=xl/worksheets/sheet2.xml><?xml version="1.0" encoding="utf-8"?>
<worksheet xmlns="http://schemas.openxmlformats.org/spreadsheetml/2006/main" xmlns:r="http://schemas.openxmlformats.org/officeDocument/2006/relationships">
  <sheetPr>
    <tabColor indexed="42"/>
  </sheetPr>
  <dimension ref="A1:F17"/>
  <sheetViews>
    <sheetView view="pageBreakPreview" zoomScaleNormal="120" zoomScaleSheetLayoutView="100" workbookViewId="0" topLeftCell="A1">
      <selection activeCell="B20" sqref="B20"/>
    </sheetView>
  </sheetViews>
  <sheetFormatPr defaultColWidth="9.140625" defaultRowHeight="15"/>
  <cols>
    <col min="1" max="1" width="2.28125" style="1" customWidth="1"/>
    <col min="2" max="2" width="9.140625" style="1" customWidth="1"/>
    <col min="3" max="3" width="33.28125" style="1" customWidth="1"/>
    <col min="4" max="4" width="15.140625" style="1" customWidth="1"/>
    <col min="5" max="5" width="42.28125" style="1" customWidth="1"/>
    <col min="6" max="16384" width="9.140625" style="1" customWidth="1"/>
  </cols>
  <sheetData>
    <row r="1" spans="2:5" ht="15">
      <c r="B1" s="4"/>
      <c r="C1" s="4"/>
      <c r="D1" s="4"/>
      <c r="E1" s="4"/>
    </row>
    <row r="2" spans="1:6" s="4" customFormat="1" ht="15.75">
      <c r="A2" s="17"/>
      <c r="B2" s="44" t="s">
        <v>70</v>
      </c>
      <c r="C2" s="44"/>
      <c r="D2" s="44"/>
      <c r="E2" s="44"/>
      <c r="F2" s="18"/>
    </row>
    <row r="3" spans="2:5" ht="15.75">
      <c r="B3" s="45"/>
      <c r="C3" s="45"/>
      <c r="D3" s="46"/>
      <c r="E3" s="46"/>
    </row>
    <row r="4" spans="2:6" s="10" customFormat="1" ht="39" customHeight="1">
      <c r="B4" s="47" t="s">
        <v>71</v>
      </c>
      <c r="C4" s="47"/>
      <c r="D4" s="48" t="s">
        <v>72</v>
      </c>
      <c r="E4" s="48" t="s">
        <v>73</v>
      </c>
      <c r="F4" s="13"/>
    </row>
    <row r="5" spans="2:6" ht="15">
      <c r="B5" s="47"/>
      <c r="C5" s="47"/>
      <c r="D5" s="48"/>
      <c r="E5" s="48"/>
      <c r="F5" s="16"/>
    </row>
    <row r="6" spans="2:5" ht="15" customHeight="1">
      <c r="B6" s="49" t="s">
        <v>74</v>
      </c>
      <c r="C6" s="49"/>
      <c r="D6" s="50"/>
      <c r="E6" s="51"/>
    </row>
    <row r="7" spans="2:5" ht="15">
      <c r="B7" s="52" t="s">
        <v>75</v>
      </c>
      <c r="C7" s="52"/>
      <c r="D7" s="53"/>
      <c r="E7" s="53"/>
    </row>
    <row r="8" spans="2:5" ht="15" customHeight="1">
      <c r="B8" s="54" t="s">
        <v>76</v>
      </c>
      <c r="C8" s="54"/>
      <c r="D8" s="53"/>
      <c r="E8" s="53"/>
    </row>
    <row r="9" spans="2:5" ht="15" customHeight="1">
      <c r="B9" s="54" t="s">
        <v>77</v>
      </c>
      <c r="C9" s="54"/>
      <c r="D9" s="55"/>
      <c r="E9" s="55"/>
    </row>
    <row r="10" spans="2:5" ht="15">
      <c r="B10" s="56" t="s">
        <v>78</v>
      </c>
      <c r="C10" s="56"/>
      <c r="D10" s="57"/>
      <c r="E10" s="57"/>
    </row>
    <row r="11" spans="1:6" s="4" customFormat="1" ht="15.75">
      <c r="A11" s="17"/>
      <c r="B11" s="58" t="s">
        <v>34</v>
      </c>
      <c r="C11" s="58"/>
      <c r="D11" s="59">
        <f>SUM(D6:D10)</f>
        <v>0</v>
      </c>
      <c r="E11" s="59">
        <f>SUM(E6:E10)</f>
        <v>0</v>
      </c>
      <c r="F11" s="18"/>
    </row>
    <row r="12" spans="2:5" ht="15">
      <c r="B12" s="60"/>
      <c r="C12" s="60"/>
      <c r="D12" s="60"/>
      <c r="E12" s="61"/>
    </row>
    <row r="13" spans="2:5" s="10" customFormat="1" ht="15" customHeight="1">
      <c r="B13" s="62" t="s">
        <v>79</v>
      </c>
      <c r="C13" s="63" t="s">
        <v>80</v>
      </c>
      <c r="D13" s="63"/>
      <c r="E13" s="63"/>
    </row>
    <row r="14" spans="2:5" ht="15" customHeight="1">
      <c r="B14" s="64" t="s">
        <v>81</v>
      </c>
      <c r="C14" s="65" t="s">
        <v>82</v>
      </c>
      <c r="D14" s="65"/>
      <c r="E14" s="65"/>
    </row>
    <row r="15" spans="2:5" ht="21.75" customHeight="1">
      <c r="B15" s="64"/>
      <c r="C15" s="65"/>
      <c r="D15" s="65"/>
      <c r="E15" s="65"/>
    </row>
    <row r="16" spans="2:6" ht="29.25" customHeight="1">
      <c r="B16" s="62" t="s">
        <v>83</v>
      </c>
      <c r="C16" s="66" t="s">
        <v>84</v>
      </c>
      <c r="D16" s="66"/>
      <c r="E16" s="66"/>
      <c r="F16" s="16"/>
    </row>
    <row r="17" spans="2:5" ht="15">
      <c r="B17" s="67"/>
      <c r="C17" s="61"/>
      <c r="D17" s="61"/>
      <c r="E17" s="67"/>
    </row>
  </sheetData>
  <sheetProtection selectLockedCells="1" selectUnlockedCells="1"/>
  <mergeCells count="14">
    <mergeCell ref="B2:E2"/>
    <mergeCell ref="B4:C5"/>
    <mergeCell ref="D4:D5"/>
    <mergeCell ref="E4:E5"/>
    <mergeCell ref="B6:C6"/>
    <mergeCell ref="B7:C7"/>
    <mergeCell ref="B8:C8"/>
    <mergeCell ref="B9:C9"/>
    <mergeCell ref="B10:C10"/>
    <mergeCell ref="B11:C11"/>
    <mergeCell ref="B12:C12"/>
    <mergeCell ref="C13:E13"/>
    <mergeCell ref="C14:E15"/>
    <mergeCell ref="C16:E16"/>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85"/>
  <sheetViews>
    <sheetView view="pageBreakPreview" zoomScaleNormal="120" zoomScaleSheetLayoutView="100" workbookViewId="0" topLeftCell="A1">
      <selection activeCell="A7" sqref="A7"/>
    </sheetView>
  </sheetViews>
  <sheetFormatPr defaultColWidth="9.140625" defaultRowHeight="15"/>
  <cols>
    <col min="1" max="1" width="18.140625" style="1" customWidth="1"/>
    <col min="2" max="2" width="9.140625" style="1" customWidth="1"/>
    <col min="3" max="3" width="12.7109375" style="1" customWidth="1"/>
    <col min="4" max="10" width="9.140625" style="1" customWidth="1"/>
    <col min="11" max="11" width="10.57421875" style="1" customWidth="1"/>
    <col min="12" max="39" width="9.140625" style="1" customWidth="1"/>
    <col min="40" max="40" width="18.00390625" style="1" customWidth="1"/>
    <col min="41" max="41" width="112.28125" style="1" customWidth="1"/>
    <col min="42" max="42" width="24.421875" style="1" customWidth="1"/>
    <col min="43" max="16384" width="9.140625" style="1" customWidth="1"/>
  </cols>
  <sheetData>
    <row r="1" spans="6:10" ht="15">
      <c r="F1" s="4"/>
      <c r="G1" s="4"/>
      <c r="I1" s="4"/>
      <c r="J1" s="4"/>
    </row>
    <row r="2" spans="1:11" ht="15.75">
      <c r="A2" s="8" t="s">
        <v>85</v>
      </c>
      <c r="E2" s="32" t="s">
        <v>86</v>
      </c>
      <c r="F2" s="68">
        <v>44197</v>
      </c>
      <c r="G2" s="68"/>
      <c r="H2" s="69" t="s">
        <v>87</v>
      </c>
      <c r="I2" s="68">
        <v>44561</v>
      </c>
      <c r="J2" s="68"/>
      <c r="K2" s="16"/>
    </row>
    <row r="3" spans="6:10" ht="15">
      <c r="F3" s="10"/>
      <c r="G3" s="10"/>
      <c r="I3" s="10"/>
      <c r="J3" s="10"/>
    </row>
    <row r="4" spans="1:11" ht="42" customHeight="1">
      <c r="A4" s="70" t="s">
        <v>88</v>
      </c>
      <c r="B4" s="70"/>
      <c r="C4" s="70"/>
      <c r="D4" s="70"/>
      <c r="E4" s="70"/>
      <c r="F4" s="70"/>
      <c r="G4" s="70"/>
      <c r="H4" s="70"/>
      <c r="I4" s="70"/>
      <c r="J4" s="70"/>
      <c r="K4" s="70"/>
    </row>
    <row r="5" spans="1:11" ht="60" customHeight="1">
      <c r="A5" s="70" t="s">
        <v>89</v>
      </c>
      <c r="B5" s="70"/>
      <c r="C5" s="70"/>
      <c r="D5" s="70"/>
      <c r="E5" s="70"/>
      <c r="F5" s="70"/>
      <c r="G5" s="70"/>
      <c r="H5" s="70"/>
      <c r="I5" s="70"/>
      <c r="J5" s="70"/>
      <c r="K5" s="70"/>
    </row>
    <row r="7" spans="1:11" ht="15.75" customHeight="1">
      <c r="A7" s="71" t="s">
        <v>90</v>
      </c>
      <c r="B7" s="71"/>
      <c r="C7" s="71"/>
      <c r="D7" s="71"/>
      <c r="E7" s="71"/>
      <c r="F7" s="71"/>
      <c r="G7" s="71"/>
      <c r="H7" s="71"/>
      <c r="I7" s="71"/>
      <c r="J7" s="71"/>
      <c r="K7" s="71"/>
    </row>
    <row r="8" spans="1:11" ht="15.75">
      <c r="A8" s="72"/>
      <c r="B8" s="72"/>
      <c r="C8" s="72"/>
      <c r="D8" s="72"/>
      <c r="E8" s="72"/>
      <c r="F8" s="72"/>
      <c r="G8" s="72"/>
      <c r="H8" s="72"/>
      <c r="I8" s="72"/>
      <c r="J8" s="72"/>
      <c r="K8" s="72"/>
    </row>
    <row r="9" spans="1:11" ht="15.75" customHeight="1">
      <c r="A9" s="73" t="s">
        <v>91</v>
      </c>
      <c r="B9" s="72"/>
      <c r="C9" s="72"/>
      <c r="D9" s="72"/>
      <c r="E9" s="72"/>
      <c r="F9" s="72"/>
      <c r="G9" s="72"/>
      <c r="H9" s="72"/>
      <c r="I9" s="72"/>
      <c r="J9" s="72"/>
      <c r="K9" s="72"/>
    </row>
    <row r="11" spans="1:10" ht="15">
      <c r="A11" s="1" t="s">
        <v>92</v>
      </c>
      <c r="H11" s="74">
        <v>0</v>
      </c>
      <c r="I11" s="74"/>
      <c r="J11" s="74"/>
    </row>
    <row r="13" spans="1:10" ht="15">
      <c r="A13" s="1" t="s">
        <v>93</v>
      </c>
      <c r="H13" s="75">
        <v>0</v>
      </c>
      <c r="I13" s="75"/>
      <c r="J13" s="75"/>
    </row>
    <row r="15" spans="1:10" ht="15">
      <c r="A15" s="1" t="s">
        <v>94</v>
      </c>
      <c r="H15" s="75">
        <v>0</v>
      </c>
      <c r="I15" s="75"/>
      <c r="J15" s="75"/>
    </row>
    <row r="17" spans="1:10" ht="15">
      <c r="A17" s="1" t="s">
        <v>95</v>
      </c>
      <c r="H17" s="75">
        <v>0</v>
      </c>
      <c r="I17" s="75"/>
      <c r="J17" s="75"/>
    </row>
    <row r="19" spans="1:10" ht="15">
      <c r="A19" s="1" t="s">
        <v>96</v>
      </c>
      <c r="H19" s="75">
        <v>0</v>
      </c>
      <c r="I19" s="75"/>
      <c r="J19" s="75"/>
    </row>
    <row r="21" spans="1:10" ht="15">
      <c r="A21" s="31" t="s">
        <v>97</v>
      </c>
      <c r="B21" s="76"/>
      <c r="H21" s="77">
        <f>H11+H13+H15+H17+H19</f>
        <v>0</v>
      </c>
      <c r="I21" s="77"/>
      <c r="J21" s="77"/>
    </row>
    <row r="22" spans="1:2" ht="15">
      <c r="A22" s="76"/>
      <c r="B22" s="76"/>
    </row>
    <row r="23" spans="1:11" ht="15.75" customHeight="1">
      <c r="A23" s="73" t="s">
        <v>98</v>
      </c>
      <c r="B23" s="78"/>
      <c r="C23" s="78"/>
      <c r="D23" s="78"/>
      <c r="E23" s="78"/>
      <c r="F23" s="78"/>
      <c r="G23" s="78"/>
      <c r="H23" s="78"/>
      <c r="I23" s="78"/>
      <c r="J23" s="78"/>
      <c r="K23" s="78"/>
    </row>
    <row r="25" spans="1:10" ht="15">
      <c r="A25" s="1" t="s">
        <v>99</v>
      </c>
      <c r="H25" s="75">
        <v>0</v>
      </c>
      <c r="I25" s="75"/>
      <c r="J25" s="75"/>
    </row>
    <row r="26" spans="8:10" ht="15">
      <c r="H26" s="4"/>
      <c r="I26" s="4"/>
      <c r="J26" s="4"/>
    </row>
    <row r="27" spans="1:11" ht="15">
      <c r="A27" s="1" t="s">
        <v>100</v>
      </c>
      <c r="G27" s="14"/>
      <c r="H27" s="75">
        <v>0</v>
      </c>
      <c r="I27" s="75"/>
      <c r="J27" s="75"/>
      <c r="K27" s="16"/>
    </row>
    <row r="28" spans="8:10" ht="15">
      <c r="H28" s="10"/>
      <c r="I28" s="10"/>
      <c r="J28" s="10"/>
    </row>
    <row r="29" spans="1:10" ht="15">
      <c r="A29" s="1" t="s">
        <v>101</v>
      </c>
      <c r="H29" s="75">
        <v>0</v>
      </c>
      <c r="I29" s="75"/>
      <c r="J29" s="75"/>
    </row>
    <row r="31" spans="1:10" ht="15">
      <c r="A31" s="1" t="s">
        <v>102</v>
      </c>
      <c r="H31" s="75">
        <v>0</v>
      </c>
      <c r="I31" s="75"/>
      <c r="J31" s="75"/>
    </row>
    <row r="33" spans="1:10" ht="15">
      <c r="A33" s="31" t="s">
        <v>103</v>
      </c>
      <c r="H33" s="77">
        <f>H25+H27+H29+H31</f>
        <v>0</v>
      </c>
      <c r="I33" s="77"/>
      <c r="J33" s="77"/>
    </row>
    <row r="35" ht="15.75" customHeight="1">
      <c r="A35" s="73" t="s">
        <v>104</v>
      </c>
    </row>
    <row r="37" spans="1:10" ht="15">
      <c r="A37" s="1" t="s">
        <v>105</v>
      </c>
      <c r="H37" s="75">
        <v>0</v>
      </c>
      <c r="I37" s="75"/>
      <c r="J37" s="75"/>
    </row>
    <row r="39" spans="1:10" ht="15">
      <c r="A39" s="1" t="s">
        <v>106</v>
      </c>
      <c r="H39" s="75">
        <v>0</v>
      </c>
      <c r="I39" s="75"/>
      <c r="J39" s="75"/>
    </row>
    <row r="41" spans="1:10" ht="15">
      <c r="A41" s="1" t="s">
        <v>107</v>
      </c>
      <c r="H41" s="75">
        <v>0</v>
      </c>
      <c r="I41" s="75"/>
      <c r="J41" s="75"/>
    </row>
    <row r="43" spans="1:10" ht="15">
      <c r="A43" s="31" t="s">
        <v>108</v>
      </c>
      <c r="H43" s="77">
        <f>H37+H39+H41</f>
        <v>0</v>
      </c>
      <c r="I43" s="77"/>
      <c r="J43" s="77"/>
    </row>
    <row r="44" spans="1:10" ht="15">
      <c r="A44" s="31"/>
      <c r="H44" s="79"/>
      <c r="I44" s="79"/>
      <c r="J44" s="79"/>
    </row>
    <row r="45" spans="1:10" ht="15">
      <c r="A45" s="31" t="s">
        <v>109</v>
      </c>
      <c r="H45" s="80">
        <f>H43+H33+H21</f>
        <v>0</v>
      </c>
      <c r="I45" s="80"/>
      <c r="J45" s="80"/>
    </row>
    <row r="47" ht="15.75">
      <c r="A47" s="81" t="s">
        <v>110</v>
      </c>
    </row>
    <row r="49" spans="1:10" ht="15">
      <c r="A49" s="1" t="s">
        <v>111</v>
      </c>
      <c r="H49" s="75">
        <v>0</v>
      </c>
      <c r="I49" s="75"/>
      <c r="J49" s="75"/>
    </row>
    <row r="51" spans="1:10" ht="15">
      <c r="A51" s="1" t="s">
        <v>112</v>
      </c>
      <c r="H51" s="75">
        <v>0</v>
      </c>
      <c r="I51" s="75"/>
      <c r="J51" s="75"/>
    </row>
    <row r="53" spans="1:10" ht="15">
      <c r="A53" s="1" t="s">
        <v>113</v>
      </c>
      <c r="H53" s="75">
        <v>0</v>
      </c>
      <c r="I53" s="75"/>
      <c r="J53" s="75"/>
    </row>
    <row r="55" spans="1:10" ht="15">
      <c r="A55" s="1" t="s">
        <v>114</v>
      </c>
      <c r="H55" s="75">
        <v>0</v>
      </c>
      <c r="I55" s="75"/>
      <c r="J55" s="75"/>
    </row>
    <row r="57" spans="1:10" ht="15">
      <c r="A57" s="1" t="s">
        <v>115</v>
      </c>
      <c r="H57" s="75">
        <v>0</v>
      </c>
      <c r="I57" s="75"/>
      <c r="J57" s="75"/>
    </row>
    <row r="59" spans="1:10" ht="15">
      <c r="A59" s="1" t="s">
        <v>116</v>
      </c>
      <c r="H59" s="75">
        <v>0</v>
      </c>
      <c r="I59" s="75"/>
      <c r="J59" s="75"/>
    </row>
    <row r="61" spans="1:10" ht="15">
      <c r="A61" s="1" t="s">
        <v>117</v>
      </c>
      <c r="H61" s="75">
        <v>0</v>
      </c>
      <c r="I61" s="75"/>
      <c r="J61" s="75"/>
    </row>
    <row r="62" spans="8:10" ht="6" customHeight="1">
      <c r="H62" s="4"/>
      <c r="I62" s="4"/>
      <c r="J62" s="4"/>
    </row>
    <row r="63" spans="1:11" ht="15">
      <c r="A63" s="1" t="s">
        <v>118</v>
      </c>
      <c r="G63" s="14"/>
      <c r="H63" s="30"/>
      <c r="I63" s="30"/>
      <c r="J63" s="30"/>
      <c r="K63" s="16"/>
    </row>
    <row r="64" spans="8:10" ht="15">
      <c r="H64" s="10"/>
      <c r="I64" s="10"/>
      <c r="J64" s="10"/>
    </row>
    <row r="65" spans="1:10" ht="15">
      <c r="A65" s="31" t="s">
        <v>119</v>
      </c>
      <c r="H65" s="80">
        <f>H49+H51+H53+H55+H57+H59+H61</f>
        <v>0</v>
      </c>
      <c r="I65" s="80"/>
      <c r="J65" s="80"/>
    </row>
    <row r="67" spans="1:10" ht="15">
      <c r="A67" s="31" t="s">
        <v>120</v>
      </c>
      <c r="H67" s="77">
        <f>H65-H55</f>
        <v>0</v>
      </c>
      <c r="I67" s="77"/>
      <c r="J67" s="77"/>
    </row>
    <row r="69" spans="1:10" ht="15" customHeight="1">
      <c r="A69" s="82" t="s">
        <v>121</v>
      </c>
      <c r="B69" s="82"/>
      <c r="C69" s="82"/>
      <c r="D69" s="82"/>
      <c r="E69" s="82"/>
      <c r="F69" s="82"/>
      <c r="G69" s="82"/>
      <c r="H69" s="82"/>
      <c r="I69" s="82"/>
      <c r="J69" s="82"/>
    </row>
    <row r="70" spans="1:10" ht="15">
      <c r="A70" s="82"/>
      <c r="B70" s="82"/>
      <c r="C70" s="82"/>
      <c r="D70" s="82"/>
      <c r="E70" s="82"/>
      <c r="F70" s="82"/>
      <c r="G70" s="82"/>
      <c r="H70" s="82"/>
      <c r="I70" s="82"/>
      <c r="J70" s="82"/>
    </row>
    <row r="71" spans="1:10" ht="15">
      <c r="A71" s="82"/>
      <c r="B71" s="82"/>
      <c r="C71" s="82"/>
      <c r="D71" s="82"/>
      <c r="E71" s="82"/>
      <c r="F71" s="82"/>
      <c r="G71" s="82"/>
      <c r="H71" s="82"/>
      <c r="I71" s="82"/>
      <c r="J71" s="82"/>
    </row>
    <row r="72" spans="3:10" ht="15">
      <c r="C72" s="4"/>
      <c r="D72" s="4"/>
      <c r="E72" s="4"/>
      <c r="F72" s="4"/>
      <c r="G72" s="4"/>
      <c r="H72" s="10"/>
      <c r="I72" s="10"/>
      <c r="J72" s="10"/>
    </row>
    <row r="73" spans="3:10" ht="15">
      <c r="C73" s="4"/>
      <c r="D73" s="4"/>
      <c r="E73" s="4"/>
      <c r="F73" s="4"/>
      <c r="G73" s="4"/>
      <c r="H73" s="4"/>
      <c r="I73" s="4"/>
      <c r="J73" s="4"/>
    </row>
    <row r="74" spans="1:11" ht="15">
      <c r="A74" s="1" t="s">
        <v>122</v>
      </c>
      <c r="B74" s="14"/>
      <c r="C74" s="12"/>
      <c r="D74" s="12"/>
      <c r="E74" s="12"/>
      <c r="F74" s="12"/>
      <c r="G74" s="12"/>
      <c r="H74" s="12"/>
      <c r="I74" s="12"/>
      <c r="J74" s="12"/>
      <c r="K74" s="16"/>
    </row>
    <row r="75" spans="3:10" ht="15">
      <c r="C75" s="15"/>
      <c r="D75" s="15"/>
      <c r="E75" s="15"/>
      <c r="F75" s="15"/>
      <c r="G75" s="15"/>
      <c r="H75" s="15"/>
      <c r="I75" s="15"/>
      <c r="J75" s="15"/>
    </row>
    <row r="76" spans="1:11" ht="15">
      <c r="A76" s="1" t="s">
        <v>123</v>
      </c>
      <c r="B76" s="14"/>
      <c r="C76" s="12"/>
      <c r="D76" s="12"/>
      <c r="E76" s="12"/>
      <c r="F76" s="12"/>
      <c r="G76" s="12"/>
      <c r="H76" s="12"/>
      <c r="I76" s="12"/>
      <c r="J76" s="12"/>
      <c r="K76" s="16"/>
    </row>
    <row r="77" spans="3:10" ht="15">
      <c r="C77" s="15"/>
      <c r="D77" s="15"/>
      <c r="E77" s="15"/>
      <c r="F77" s="15"/>
      <c r="G77" s="23"/>
      <c r="H77" s="23"/>
      <c r="I77" s="23"/>
      <c r="J77" s="23"/>
    </row>
    <row r="78" spans="1:10" ht="15">
      <c r="A78" s="1" t="s">
        <v>11</v>
      </c>
      <c r="B78" s="14"/>
      <c r="C78" s="12"/>
      <c r="D78" s="12"/>
      <c r="E78" s="12"/>
      <c r="F78" s="12"/>
      <c r="G78" s="83"/>
      <c r="H78" s="25"/>
      <c r="I78" s="25"/>
      <c r="J78" s="25"/>
    </row>
    <row r="79" spans="3:10" ht="15">
      <c r="C79" s="15"/>
      <c r="D79" s="15"/>
      <c r="E79" s="15"/>
      <c r="F79" s="15"/>
      <c r="G79" s="19"/>
      <c r="H79" s="19"/>
      <c r="I79" s="19"/>
      <c r="J79" s="19"/>
    </row>
    <row r="80" spans="1:11" ht="15">
      <c r="A80" s="1" t="s">
        <v>13</v>
      </c>
      <c r="B80" s="14"/>
      <c r="C80" s="12"/>
      <c r="D80" s="12"/>
      <c r="E80" s="12"/>
      <c r="F80" s="12"/>
      <c r="G80" s="12"/>
      <c r="H80" s="12"/>
      <c r="I80" s="12"/>
      <c r="J80" s="12"/>
      <c r="K80" s="16"/>
    </row>
    <row r="81" spans="3:10" ht="15">
      <c r="C81" s="10"/>
      <c r="D81" s="10"/>
      <c r="E81" s="10"/>
      <c r="F81" s="10"/>
      <c r="G81" s="10"/>
      <c r="H81" s="10"/>
      <c r="I81" s="10"/>
      <c r="J81" s="10"/>
    </row>
    <row r="82" spans="1:11" ht="15">
      <c r="A82" s="14" t="s">
        <v>124</v>
      </c>
      <c r="K82" s="16"/>
    </row>
    <row r="83" spans="1:11" ht="15">
      <c r="A83" s="14"/>
      <c r="K83" s="16"/>
    </row>
    <row r="84" spans="1:10" ht="45" customHeight="1">
      <c r="A84" s="84" t="s">
        <v>125</v>
      </c>
      <c r="B84" s="84"/>
      <c r="C84" s="84"/>
      <c r="D84" s="84"/>
      <c r="E84" s="84"/>
      <c r="F84" s="84"/>
      <c r="G84" s="84"/>
      <c r="H84" s="84"/>
      <c r="I84" s="84"/>
      <c r="J84" s="84"/>
    </row>
    <row r="85" spans="3:10" ht="15">
      <c r="C85" s="4"/>
      <c r="D85" s="4"/>
      <c r="E85" s="4"/>
      <c r="F85" s="4"/>
      <c r="G85" s="4"/>
      <c r="H85" s="4"/>
      <c r="I85" s="4"/>
      <c r="J85" s="4"/>
    </row>
  </sheetData>
  <sheetProtection selectLockedCells="1" selectUnlockedCells="1"/>
  <mergeCells count="37">
    <mergeCell ref="F2:G2"/>
    <mergeCell ref="I2:J2"/>
    <mergeCell ref="A4:K4"/>
    <mergeCell ref="A5:K5"/>
    <mergeCell ref="A7:K7"/>
    <mergeCell ref="H11:J11"/>
    <mergeCell ref="H13:J13"/>
    <mergeCell ref="H15:J15"/>
    <mergeCell ref="H17:J17"/>
    <mergeCell ref="H19:J19"/>
    <mergeCell ref="H21:J21"/>
    <mergeCell ref="H25:J25"/>
    <mergeCell ref="H27:J27"/>
    <mergeCell ref="H29:J29"/>
    <mergeCell ref="H31:J31"/>
    <mergeCell ref="H33:J33"/>
    <mergeCell ref="H37:J37"/>
    <mergeCell ref="H39:J39"/>
    <mergeCell ref="H41:J41"/>
    <mergeCell ref="H43:J43"/>
    <mergeCell ref="H45:J45"/>
    <mergeCell ref="H49:J49"/>
    <mergeCell ref="H51:J51"/>
    <mergeCell ref="H53:J53"/>
    <mergeCell ref="H55:J55"/>
    <mergeCell ref="H57:J57"/>
    <mergeCell ref="H59:J59"/>
    <mergeCell ref="H61:J61"/>
    <mergeCell ref="H63:J63"/>
    <mergeCell ref="H65:J65"/>
    <mergeCell ref="H67:J67"/>
    <mergeCell ref="A69:J71"/>
    <mergeCell ref="C74:J74"/>
    <mergeCell ref="C76:J76"/>
    <mergeCell ref="C78:F78"/>
    <mergeCell ref="C80:J80"/>
    <mergeCell ref="A84:J84"/>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75" bottom="0.75" header="0.5118110236220472" footer="0.5118110236220472"/>
  <pageSetup horizontalDpi="300" verticalDpi="300" orientation="portrait" paperSize="9" scale="75"/>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view="pageBreakPreview" zoomScaleNormal="120" zoomScaleSheetLayoutView="100" workbookViewId="0" topLeftCell="B1">
      <selection activeCell="C18" sqref="C18"/>
    </sheetView>
  </sheetViews>
  <sheetFormatPr defaultColWidth="9.140625" defaultRowHeight="15"/>
  <cols>
    <col min="1" max="1" width="8.8515625" style="1" hidden="1" customWidth="1"/>
    <col min="2" max="4" width="31.57421875" style="1" customWidth="1"/>
    <col min="5" max="5" width="25.57421875" style="1" customWidth="1"/>
    <col min="6" max="6" width="16.57421875" style="1" customWidth="1"/>
    <col min="7" max="7" width="16.421875" style="1" customWidth="1"/>
    <col min="8" max="8" width="20.57421875" style="1" customWidth="1"/>
    <col min="9" max="14" width="9.140625" style="1" hidden="1" customWidth="1"/>
    <col min="15" max="15" width="16.7109375" style="1" customWidth="1"/>
    <col min="16" max="16" width="8.8515625" style="1" hidden="1" customWidth="1"/>
    <col min="17" max="18" width="12.421875" style="1" customWidth="1"/>
    <col min="19" max="21" width="9.140625" style="1" hidden="1" customWidth="1"/>
    <col min="22" max="24" width="14.421875" style="1" customWidth="1"/>
    <col min="25" max="30" width="18.57421875" style="1" customWidth="1"/>
    <col min="31" max="31" width="20.140625" style="1" customWidth="1"/>
    <col min="32" max="33" width="18.57421875" style="1" customWidth="1"/>
    <col min="34" max="34" width="16.28125" style="1" customWidth="1"/>
    <col min="35" max="35" width="9.140625" style="1" hidden="1" customWidth="1"/>
    <col min="36" max="36" width="17.57421875" style="1" customWidth="1"/>
    <col min="37" max="37" width="8.8515625" style="1" hidden="1" customWidth="1"/>
    <col min="38" max="38" width="21.28125" style="1" customWidth="1"/>
    <col min="39" max="40" width="17.421875" style="1" customWidth="1"/>
    <col min="41" max="41" width="18.140625" style="1" customWidth="1"/>
    <col min="42" max="44" width="8.8515625" style="1" hidden="1" customWidth="1"/>
    <col min="45" max="48" width="9.140625" style="1" customWidth="1"/>
    <col min="49" max="49" width="9.421875" style="1" customWidth="1"/>
    <col min="50" max="16384" width="9.140625" style="1" customWidth="1"/>
  </cols>
  <sheetData>
    <row r="1" spans="2:44" s="85" customFormat="1" ht="15" customHeight="1">
      <c r="B1" s="86" t="s">
        <v>126</v>
      </c>
      <c r="C1" s="87">
        <v>2017</v>
      </c>
      <c r="F1" s="88"/>
      <c r="AL1" s="89" t="s">
        <v>127</v>
      </c>
      <c r="AP1" s="90"/>
      <c r="AQ1" s="91"/>
      <c r="AR1" s="91"/>
    </row>
    <row r="2" spans="2:44" s="92" customFormat="1" ht="16.5">
      <c r="B2" s="86" t="s">
        <v>128</v>
      </c>
      <c r="C2" s="93">
        <f>'[3]Ambito'!B2</f>
        <v>0</v>
      </c>
      <c r="D2" s="94">
        <f>IF(C2,"null","ATTENZIONE!!! MANCA LA DENOMINAZIONE DELL'AMBITO - Selezionarlo dal menù a tendina nel foglio Ambito")</f>
        <v>0</v>
      </c>
      <c r="F2" s="95"/>
      <c r="AL2" s="89"/>
      <c r="AP2" s="90"/>
      <c r="AQ2" s="96"/>
      <c r="AR2" s="96"/>
    </row>
    <row r="3" spans="2:44" s="97" customFormat="1" ht="17.25">
      <c r="B3" s="86" t="s">
        <v>129</v>
      </c>
      <c r="C3" s="87">
        <f>'[3]Ambito'!B3</f>
        <v>0</v>
      </c>
      <c r="E3" s="86"/>
      <c r="F3" s="95"/>
      <c r="G3" s="92"/>
      <c r="H3" s="92"/>
      <c r="I3" s="92"/>
      <c r="J3" s="92"/>
      <c r="K3" s="92"/>
      <c r="L3" s="92"/>
      <c r="M3" s="92"/>
      <c r="N3" s="92"/>
      <c r="O3" s="92"/>
      <c r="P3" s="92"/>
      <c r="R3" s="92"/>
      <c r="AL3" s="89"/>
      <c r="AP3" s="90"/>
      <c r="AQ3" s="98"/>
      <c r="AR3" s="98"/>
    </row>
    <row r="4" spans="2:44" s="97" customFormat="1" ht="15" customHeight="1">
      <c r="B4" s="86" t="s">
        <v>130</v>
      </c>
      <c r="C4" s="99" t="s">
        <v>131</v>
      </c>
      <c r="D4" s="87" t="s">
        <v>132</v>
      </c>
      <c r="F4" s="100"/>
      <c r="G4" s="101"/>
      <c r="H4" s="101"/>
      <c r="I4" s="101"/>
      <c r="J4" s="102"/>
      <c r="K4" s="101"/>
      <c r="L4" s="101"/>
      <c r="M4" s="103">
        <f>SUM(M7:M300)</f>
        <v>0</v>
      </c>
      <c r="N4" s="103">
        <f>SUM(N7:N300)</f>
        <v>0</v>
      </c>
      <c r="O4" s="104">
        <f>SUM(O7:O300)</f>
        <v>0</v>
      </c>
      <c r="P4" s="104"/>
      <c r="Q4" s="104">
        <f>SUM(Q7:Q300)</f>
        <v>0</v>
      </c>
      <c r="R4" s="104">
        <f>SUM(R7:R300)</f>
        <v>0</v>
      </c>
      <c r="S4" s="104">
        <f>SUM(S7:S300)</f>
        <v>0</v>
      </c>
      <c r="T4" s="104">
        <f>SUM(T7:T300)</f>
        <v>0</v>
      </c>
      <c r="U4" s="104">
        <f>SUM(U7:U300)</f>
        <v>0</v>
      </c>
      <c r="V4" s="104">
        <f>SUM(V7:V300)</f>
        <v>0</v>
      </c>
      <c r="W4" s="103">
        <f>SUM(W7:W300)</f>
        <v>0</v>
      </c>
      <c r="X4" s="104">
        <f>SUM(X7:X300)</f>
        <v>0</v>
      </c>
      <c r="Y4" s="105">
        <f>SUM(Y7:Y300)</f>
        <v>0</v>
      </c>
      <c r="Z4" s="105">
        <f>SUM(Z7:Z300)</f>
        <v>0</v>
      </c>
      <c r="AA4" s="105">
        <f>SUM(AA7:AA300)</f>
        <v>0</v>
      </c>
      <c r="AB4" s="105">
        <f>SUM(AB7:AB300)</f>
        <v>0</v>
      </c>
      <c r="AC4" s="105">
        <f>SUM(AC7:AC300)</f>
        <v>0</v>
      </c>
      <c r="AD4" s="105">
        <f>SUM(AD7:AD300)</f>
        <v>0</v>
      </c>
      <c r="AE4" s="105">
        <f>SUM(AE7:AE300)</f>
        <v>0</v>
      </c>
      <c r="AF4" s="105">
        <f>SUM(AF7:AF300)</f>
        <v>0</v>
      </c>
      <c r="AG4" s="105">
        <f>SUM(AG7:AG300)</f>
        <v>0</v>
      </c>
      <c r="AH4" s="105">
        <f>SUM(AH7:AH300)</f>
        <v>0</v>
      </c>
      <c r="AI4" s="105">
        <f>SUM(AI7:AI300)</f>
        <v>0</v>
      </c>
      <c r="AJ4" s="105">
        <f>SUM(AJ7:AJ300)</f>
        <v>0</v>
      </c>
      <c r="AK4" s="105">
        <f>SUM(AK7:AK299)</f>
        <v>0</v>
      </c>
      <c r="AL4" s="106">
        <f>SUM(AL7:AL300)</f>
        <v>0</v>
      </c>
      <c r="AM4" s="105">
        <f>SUM(AM7:AM300)</f>
        <v>0</v>
      </c>
      <c r="AN4" s="105">
        <f>SUM(AN7:AN300)</f>
        <v>0</v>
      </c>
      <c r="AO4" s="105">
        <f>SUM(AO7:AO300)</f>
        <v>0</v>
      </c>
      <c r="AP4" s="90"/>
      <c r="AQ4" s="98"/>
      <c r="AR4" s="98"/>
    </row>
    <row r="5" spans="2:44" s="107" customFormat="1" ht="21.75" customHeight="1">
      <c r="B5" s="108" t="s">
        <v>133</v>
      </c>
      <c r="C5" s="108"/>
      <c r="D5" s="108"/>
      <c r="E5" s="108"/>
      <c r="F5" s="108"/>
      <c r="G5" s="108"/>
      <c r="H5" s="108"/>
      <c r="I5" s="108"/>
      <c r="J5" s="109"/>
      <c r="K5" s="109"/>
      <c r="L5" s="109"/>
      <c r="M5" s="108" t="s">
        <v>134</v>
      </c>
      <c r="N5" s="108"/>
      <c r="O5" s="110" t="s">
        <v>135</v>
      </c>
      <c r="P5" s="110"/>
      <c r="Q5" s="110"/>
      <c r="R5" s="110"/>
      <c r="S5" s="110"/>
      <c r="T5" s="108" t="s">
        <v>136</v>
      </c>
      <c r="U5" s="108"/>
      <c r="V5" s="108" t="s">
        <v>137</v>
      </c>
      <c r="W5" s="108"/>
      <c r="X5" s="108"/>
      <c r="Y5" s="109" t="s">
        <v>138</v>
      </c>
      <c r="Z5" s="109"/>
      <c r="AA5" s="109"/>
      <c r="AB5" s="109"/>
      <c r="AC5" s="109"/>
      <c r="AD5" s="110" t="s">
        <v>139</v>
      </c>
      <c r="AE5" s="110"/>
      <c r="AF5" s="110"/>
      <c r="AG5" s="110"/>
      <c r="AH5" s="110"/>
      <c r="AI5" s="110"/>
      <c r="AJ5" s="110"/>
      <c r="AK5" s="111"/>
      <c r="AL5" s="112" t="s">
        <v>140</v>
      </c>
      <c r="AM5" s="110" t="s">
        <v>141</v>
      </c>
      <c r="AN5" s="110"/>
      <c r="AO5" s="110"/>
      <c r="AP5" s="90"/>
      <c r="AQ5" s="113"/>
      <c r="AR5" s="113"/>
    </row>
    <row r="6" spans="2:44" s="107" customFormat="1" ht="69" customHeight="1">
      <c r="B6" s="114" t="s">
        <v>142</v>
      </c>
      <c r="C6" s="114" t="s">
        <v>143</v>
      </c>
      <c r="D6" s="114" t="s">
        <v>144</v>
      </c>
      <c r="E6" s="114" t="s">
        <v>145</v>
      </c>
      <c r="F6" s="115" t="s">
        <v>146</v>
      </c>
      <c r="G6" s="116" t="s">
        <v>147</v>
      </c>
      <c r="H6" s="114" t="s">
        <v>148</v>
      </c>
      <c r="I6" s="117" t="s">
        <v>149</v>
      </c>
      <c r="J6" s="118" t="s">
        <v>150</v>
      </c>
      <c r="K6" s="118" t="s">
        <v>151</v>
      </c>
      <c r="L6" s="118" t="s">
        <v>152</v>
      </c>
      <c r="M6" s="118" t="s">
        <v>153</v>
      </c>
      <c r="N6" s="119" t="s">
        <v>154</v>
      </c>
      <c r="O6" s="120" t="s">
        <v>155</v>
      </c>
      <c r="P6" s="120" t="s">
        <v>156</v>
      </c>
      <c r="Q6" s="121" t="s">
        <v>157</v>
      </c>
      <c r="R6" s="119" t="s">
        <v>158</v>
      </c>
      <c r="S6" s="122" t="s">
        <v>159</v>
      </c>
      <c r="T6" s="122" t="s">
        <v>160</v>
      </c>
      <c r="U6" s="122" t="s">
        <v>161</v>
      </c>
      <c r="V6" s="120" t="s">
        <v>162</v>
      </c>
      <c r="W6" s="118" t="s">
        <v>163</v>
      </c>
      <c r="X6" s="119" t="s">
        <v>164</v>
      </c>
      <c r="Y6" s="118" t="s">
        <v>165</v>
      </c>
      <c r="Z6" s="118" t="s">
        <v>166</v>
      </c>
      <c r="AA6" s="118" t="s">
        <v>167</v>
      </c>
      <c r="AB6" s="118" t="s">
        <v>168</v>
      </c>
      <c r="AC6" s="119" t="s">
        <v>169</v>
      </c>
      <c r="AD6" s="118" t="s">
        <v>170</v>
      </c>
      <c r="AE6" s="118" t="s">
        <v>171</v>
      </c>
      <c r="AF6" s="118" t="s">
        <v>172</v>
      </c>
      <c r="AG6" s="118" t="s">
        <v>173</v>
      </c>
      <c r="AH6" s="118" t="s">
        <v>174</v>
      </c>
      <c r="AI6" s="118" t="s">
        <v>175</v>
      </c>
      <c r="AJ6" s="119" t="s">
        <v>176</v>
      </c>
      <c r="AL6" s="112"/>
      <c r="AM6" s="123" t="s">
        <v>177</v>
      </c>
      <c r="AN6" s="118" t="s">
        <v>178</v>
      </c>
      <c r="AO6" s="121" t="s">
        <v>179</v>
      </c>
      <c r="AP6" s="90"/>
      <c r="AQ6" s="113"/>
      <c r="AR6" s="113"/>
    </row>
    <row r="7" spans="2:41" ht="15">
      <c r="B7" s="124">
        <f>CAH!C26</f>
        <v>0</v>
      </c>
      <c r="C7" s="1">
        <f>CAH!C10</f>
        <v>0</v>
      </c>
      <c r="D7" s="125">
        <f>CAH!C12</f>
        <v>0</v>
      </c>
      <c r="E7" s="125">
        <f>CAH!C30</f>
        <v>0</v>
      </c>
      <c r="F7" s="1">
        <f>CAH!C34</f>
        <v>0</v>
      </c>
      <c r="G7" s="126"/>
      <c r="H7" s="1">
        <f>CAH!A50</f>
        <v>0</v>
      </c>
      <c r="O7" s="1">
        <f>CAH!E58</f>
        <v>0</v>
      </c>
      <c r="Q7" s="1">
        <f>CAH!K67</f>
        <v>0</v>
      </c>
      <c r="R7" s="1">
        <f>CAH!B75</f>
        <v>0</v>
      </c>
      <c r="T7" s="126"/>
      <c r="U7" s="126"/>
      <c r="V7" s="1">
        <f>Personale!D7</f>
        <v>0</v>
      </c>
      <c r="W7" s="1">
        <f>Personale!E7</f>
        <v>0</v>
      </c>
      <c r="X7" s="1">
        <f>Personale!D10</f>
        <v>0</v>
      </c>
      <c r="Y7" s="127">
        <f>Dati_Economici!H13</f>
        <v>0</v>
      </c>
      <c r="Z7" s="127">
        <f>Dati_Economici!H11+Dati_Economici!H15+Dati_Economici!H17+Dati_Economici!H19</f>
        <v>0</v>
      </c>
      <c r="AA7" s="128">
        <f>SUM(Y7:Z7)</f>
        <v>0</v>
      </c>
      <c r="AB7" s="127">
        <f>Dati_Economici!H33</f>
        <v>0</v>
      </c>
      <c r="AC7" s="127">
        <f>Dati_Economici!H43</f>
        <v>0</v>
      </c>
      <c r="AD7" s="127">
        <f>Dati_Economici!H49</f>
        <v>0</v>
      </c>
      <c r="AE7" s="127">
        <f>Dati_Economici!H51+Dati_Economici!H53</f>
        <v>0</v>
      </c>
      <c r="AF7" s="127">
        <f>Dati_Economici!H61</f>
        <v>0</v>
      </c>
      <c r="AG7" s="127">
        <f>Dati_Economici!H55</f>
        <v>0</v>
      </c>
      <c r="AH7" s="127">
        <f>Dati_Economici!H57</f>
        <v>0</v>
      </c>
      <c r="AI7" s="127"/>
      <c r="AJ7" s="127">
        <f>Dati_Economici!H59</f>
        <v>0</v>
      </c>
      <c r="AM7" s="128">
        <f>SUM(AA7:AC7)</f>
        <v>0</v>
      </c>
      <c r="AN7" s="128">
        <f>SUM(AD7:AF7)</f>
        <v>0</v>
      </c>
      <c r="AO7" s="128">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000000000000001" right="0.7000000000000001" top="0.75" bottom="0.75" header="0.5118110236220472" footer="0.511811023622047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H3"/>
  <sheetViews>
    <sheetView view="pageBreakPreview" zoomScaleNormal="120" zoomScaleSheetLayoutView="100" workbookViewId="0" topLeftCell="A1">
      <selection activeCell="E33" sqref="E33"/>
    </sheetView>
  </sheetViews>
  <sheetFormatPr defaultColWidth="9.140625" defaultRowHeight="15"/>
  <cols>
    <col min="1" max="1" width="18.28125" style="129" customWidth="1"/>
    <col min="2" max="2" width="31.28125" style="130" customWidth="1"/>
    <col min="3" max="3" width="28.7109375" style="130" customWidth="1"/>
    <col min="4" max="4" width="17.57421875" style="131" customWidth="1"/>
    <col min="5" max="5" width="18.57421875" style="132" customWidth="1"/>
    <col min="6" max="6" width="16.421875" style="132" customWidth="1"/>
    <col min="7" max="7" width="17.28125" style="132" customWidth="1"/>
    <col min="8" max="8" width="17.28125" style="133" customWidth="1"/>
    <col min="9" max="16384" width="9.140625" style="129" customWidth="1"/>
  </cols>
  <sheetData>
    <row r="1" spans="1:8" s="139" customFormat="1" ht="78" customHeight="1">
      <c r="A1" s="134" t="s">
        <v>180</v>
      </c>
      <c r="B1" s="135" t="s">
        <v>181</v>
      </c>
      <c r="C1" s="136" t="s">
        <v>182</v>
      </c>
      <c r="D1" s="134" t="s">
        <v>183</v>
      </c>
      <c r="E1" s="134" t="s">
        <v>184</v>
      </c>
      <c r="F1" s="137" t="s">
        <v>185</v>
      </c>
      <c r="G1" s="138" t="s">
        <v>186</v>
      </c>
      <c r="H1" s="138" t="s">
        <v>187</v>
      </c>
    </row>
    <row r="2" spans="1:8" s="147" customFormat="1" ht="15">
      <c r="A2" s="140">
        <f>CAH!C26</f>
        <v>0</v>
      </c>
      <c r="B2" s="141">
        <f>CAH!C10</f>
        <v>0</v>
      </c>
      <c r="C2" s="142">
        <f>CAH!C14</f>
        <v>0</v>
      </c>
      <c r="D2" s="143">
        <f>CAH!K65</f>
        <v>0</v>
      </c>
      <c r="E2" s="144">
        <f>Dati_Economici!H13+Dati_Economici!H11</f>
        <v>0</v>
      </c>
      <c r="F2" s="144">
        <f>Dati_Economici!H15+Dati_Economici!H17+Dati_Economici!H19+Dati_Economici!H33+Dati_Economici!H43</f>
        <v>0</v>
      </c>
      <c r="G2" s="145">
        <f>Dati_Economici!H67</f>
        <v>0</v>
      </c>
      <c r="H2" s="146">
        <f>E2+F2-G2</f>
        <v>0</v>
      </c>
    </row>
    <row r="3" spans="1:8" s="147" customFormat="1" ht="15">
      <c r="A3" s="142"/>
      <c r="B3" s="141"/>
      <c r="C3" s="142"/>
      <c r="D3" s="143"/>
      <c r="E3" s="144"/>
      <c r="F3" s="144"/>
      <c r="G3" s="145"/>
      <c r="H3" s="145"/>
    </row>
    <row r="9" ht="9" customHeight="1"/>
  </sheetData>
  <sheetProtection password="CD18" sheet="1" objects="1" scenarios="1"/>
  <printOptions horizontalCentered="1"/>
  <pageMargins left="0.23611111111111113" right="0.19652777777777777" top="0.7875" bottom="0.7083333333333334" header="0.5118110236220472" footer="0.5118110236220472"/>
  <pageSetup horizontalDpi="300" verticalDpi="300" orientation="landscape" pageOrder="overThenDown" paperSize="9" scale="80"/>
</worksheet>
</file>

<file path=xl/worksheets/sheet6.xml><?xml version="1.0" encoding="utf-8"?>
<worksheet xmlns="http://schemas.openxmlformats.org/spreadsheetml/2006/main" xmlns:r="http://schemas.openxmlformats.org/officeDocument/2006/relationships">
  <sheetPr>
    <tabColor indexed="8"/>
  </sheetPr>
  <dimension ref="A1:AU2"/>
  <sheetViews>
    <sheetView view="pageBreakPreview" zoomScaleNormal="120" zoomScaleSheetLayoutView="100" workbookViewId="0" topLeftCell="A1">
      <selection activeCell="B10" sqref="B10"/>
    </sheetView>
  </sheetViews>
  <sheetFormatPr defaultColWidth="9.140625" defaultRowHeight="15"/>
  <cols>
    <col min="1" max="1" width="13.28125" style="0" customWidth="1"/>
    <col min="2" max="2" width="41.57421875" style="0" customWidth="1"/>
    <col min="3" max="3" width="24.57421875" style="0" customWidth="1"/>
    <col min="4" max="9" width="16.421875" style="0" customWidth="1"/>
    <col min="10" max="16384" width="8.7109375" style="0" customWidth="1"/>
  </cols>
  <sheetData>
    <row r="1" spans="1:47" s="151" customFormat="1" ht="38.25">
      <c r="A1" s="148" t="s">
        <v>188</v>
      </c>
      <c r="B1" s="148" t="s">
        <v>189</v>
      </c>
      <c r="C1" s="149" t="s">
        <v>144</v>
      </c>
      <c r="D1" s="148" t="s">
        <v>190</v>
      </c>
      <c r="E1" s="148" t="s">
        <v>191</v>
      </c>
      <c r="F1" s="148" t="s">
        <v>192</v>
      </c>
      <c r="G1" s="148" t="s">
        <v>193</v>
      </c>
      <c r="H1" s="148" t="s">
        <v>194</v>
      </c>
      <c r="I1" s="148" t="s">
        <v>195</v>
      </c>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row>
    <row r="2" spans="1:9" s="158" customFormat="1" ht="15">
      <c r="A2" s="152">
        <f>CAH!C26</f>
        <v>0</v>
      </c>
      <c r="B2" s="153">
        <f>CAH!C10</f>
        <v>0</v>
      </c>
      <c r="C2" s="154">
        <f>CAH!C14</f>
        <v>0</v>
      </c>
      <c r="D2" s="155">
        <f>Dati_Economici!H13+Dati_Economici!H11</f>
        <v>0</v>
      </c>
      <c r="E2" s="155">
        <f>Dati_Economici!H15+Dati_Economici!H17+Dati_Economici!H19+Dati_Economici!H33+Dati_Economici!H43</f>
        <v>0</v>
      </c>
      <c r="F2" s="156">
        <f>SUM(D2:E2)</f>
        <v>0</v>
      </c>
      <c r="G2" s="155">
        <f>Dati_Economici!H67</f>
        <v>0</v>
      </c>
      <c r="H2" s="157">
        <f>F2-G2</f>
        <v>0</v>
      </c>
      <c r="I2" s="156">
        <f>IF(H2&gt;0,D2,0)</f>
        <v>0</v>
      </c>
    </row>
  </sheetData>
  <sheetProtection password="CD18" sheet="1" objects="1" scenarios="1"/>
  <printOptions/>
  <pageMargins left="0.7000000000000001" right="0.7000000000000001" top="0.75" bottom="0.75" header="0.5118110236220472" footer="0.5118110236220472"/>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2022-09-07T11:24:58Z</dcterms:modified>
  <cp:category/>
  <cp:version/>
  <cp:contentType/>
  <cp:contentStatus/>
  <cp:revision>10</cp:revision>
</cp:coreProperties>
</file>