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3"/>
  </bookViews>
  <sheets>
    <sheet name="SFA" sheetId="1" r:id="rId1"/>
    <sheet name="Utenza" sheetId="2" r:id="rId2"/>
    <sheet name="Personale" sheetId="3" r:id="rId3"/>
    <sheet name="Dati_Economici" sheetId="4" r:id="rId4"/>
    <sheet name="SMAF" sheetId="5" state="hidden" r:id="rId5"/>
    <sheet name="CC_Vime" sheetId="6" state="hidden" r:id="rId6"/>
  </sheets>
  <externalReferences>
    <externalReference r:id="rId9"/>
    <externalReference r:id="rId10"/>
    <externalReference r:id="rId11"/>
  </externalReferences>
  <definedNames>
    <definedName name="_xlnm.Print_Area" localSheetId="0">'SFA'!$A$1:$L$98</definedName>
    <definedName name="_xlnm.Print_Area" localSheetId="1">'Utenza'!$A$1:$L$37</definedName>
    <definedName name="AccessDatabase">"D:\Egisto\DATI\Circ. 4\anziani\SAD.mdb"</definedName>
    <definedName name="Comuni">'[1]Label'!$C$2:$C$1547</definedName>
    <definedName name="Excel_BuiltIn_Print_Area">#REF!</definedName>
    <definedName name="_xlfn_SUMIFS">#N/A</definedName>
    <definedName name="Excel_BuiltIn_Print_Area" localSheetId="0">'SFA'!$A$1:$L$98</definedName>
    <definedName name="Excel_BuiltIn_Print_Area" localSheetId="1">'Utenza'!$A$1:$L$37</definedName>
    <definedName name="_xlfn.SUMIFS" hidden="1">#NAME?</definedName>
  </definedNames>
  <calcPr fullCalcOnLoad="1"/>
</workbook>
</file>

<file path=xl/sharedStrings.xml><?xml version="1.0" encoding="utf-8"?>
<sst xmlns="http://schemas.openxmlformats.org/spreadsheetml/2006/main" count="254" uniqueCount="232">
  <si>
    <t>SERVIZIO DI FORMAZIONE ALL'AUTONOMIA</t>
  </si>
  <si>
    <t>Consuntivo anno 2021</t>
  </si>
  <si>
    <r>
      <rPr>
        <sz val="12"/>
        <rFont val="Calibri"/>
        <family val="2"/>
      </rPr>
      <t xml:space="preserve">Per </t>
    </r>
    <r>
      <rPr>
        <b/>
        <sz val="12"/>
        <rFont val="Calibri"/>
        <family val="2"/>
      </rPr>
      <t>Servizio di Formazione all’Autonomia</t>
    </r>
    <r>
      <rPr>
        <sz val="12"/>
        <rFont val="Calibri"/>
        <family val="2"/>
      </rPr>
      <t xml:space="preserve"> si intende un servizio sociale territoriale rivolto a persone disabili che, per le loro caratteristiche, non necessitano di servizi ad alta protezione, ma di interventi a supporto e sviluppo di abilità utili a creare consapevolezza, autodeterminazione, autostima e maggiori autonomie spendibili per il proprio futuro, nell’ambito del contesto familiare, sociale, professionale. E’ caratterizzato dall’offerta di percorsi socio educativi e socio formativi individualizzati, ben determinati temporalmente e condivisi con la famiglia (CFR DGR n. 7433 del 13.06.08).</t>
    </r>
  </si>
  <si>
    <t>Le schede devono essere utilizzate per rendicontare l'attività svolta nell'esercizio 2021.</t>
  </si>
  <si>
    <t>Nel caso di più unità d'offerta gestite da un unico Ente Gestore, vanno rese schede di rendicontazione separate per ogni singola struttura.</t>
  </si>
  <si>
    <t>SERVIZIO SPERIMENTALE - SFA MINORI  (SI - NO)</t>
  </si>
  <si>
    <t>1) IDENTIFICAZIONE DELLA STRUTTURA</t>
  </si>
  <si>
    <t>Denominazione</t>
  </si>
  <si>
    <t>Indirizzo</t>
  </si>
  <si>
    <t>Comune</t>
  </si>
  <si>
    <t>CAP</t>
  </si>
  <si>
    <t>Provincia</t>
  </si>
  <si>
    <t>Telefono</t>
  </si>
  <si>
    <t>Fax</t>
  </si>
  <si>
    <t>E-mail</t>
  </si>
  <si>
    <t>ATS di</t>
  </si>
  <si>
    <t>Codice struttura</t>
  </si>
  <si>
    <t>2) IDENTIFICAZIONE DELL' ENTE GESTORE</t>
  </si>
  <si>
    <t>Codice fiscale</t>
  </si>
  <si>
    <r>
      <rPr>
        <b/>
        <sz val="12"/>
        <rFont val="Calibri"/>
        <family val="2"/>
      </rPr>
      <t xml:space="preserve">2.1  Natura giuridica dell'Ente Gestore </t>
    </r>
    <r>
      <rPr>
        <sz val="12"/>
        <rFont val="Calibri"/>
        <family val="2"/>
      </rPr>
      <t>(scegliere da menù a tendina riga 55)</t>
    </r>
  </si>
  <si>
    <r>
      <rPr>
        <b/>
        <sz val="12"/>
        <rFont val="Calibri"/>
        <family val="2"/>
      </rPr>
      <t xml:space="preserve">2.2  Tipologia di Gestione </t>
    </r>
    <r>
      <rPr>
        <sz val="12"/>
        <rFont val="Calibri"/>
        <family val="2"/>
      </rPr>
      <t>(scegliere da menù a tendina riga 59)</t>
    </r>
  </si>
  <si>
    <t>3) AUTORIZZAZIONE AL FUNZIONAMENTO/REGOLARE ESERCIZIO</t>
  </si>
  <si>
    <t>3.1  Capacità ricettiva (n° progetti individualizzati contemporaneamente attivi)</t>
  </si>
  <si>
    <t xml:space="preserve">n. </t>
  </si>
  <si>
    <t>3.2  Capienza strutturale (n° posti in esercizio)</t>
  </si>
  <si>
    <t>4) CAPACITA' OPERATIVA</t>
  </si>
  <si>
    <t>4.1  Numero nuovi ingressi nel corso del 2021</t>
  </si>
  <si>
    <t>4.2  Numero dimissioni effettuate nel corso del 2021</t>
  </si>
  <si>
    <t>4.3  Numero giornate totali di effettiva fruizione del servizio da parte degli utenti nell'anno 2021</t>
  </si>
  <si>
    <t>4.4  Numero utenti in carico dal 1/1 al 31/12</t>
  </si>
  <si>
    <t>4.5  Lista d'attesa al 31/12/21</t>
  </si>
  <si>
    <t xml:space="preserve">4.6  Numero totale iscritti </t>
  </si>
  <si>
    <t>NOTA: (1) Solo per la C.A. che hanno dichiarato una riserva di posti per Pronto Intervento.</t>
  </si>
  <si>
    <t>X</t>
  </si>
  <si>
    <t>ASILO NIDO</t>
  </si>
  <si>
    <t>Associazione Famiglia Utenti</t>
  </si>
  <si>
    <t>DIRETTA/IN ECONOMIA</t>
  </si>
  <si>
    <t>SI</t>
  </si>
  <si>
    <t>MICRONIDO</t>
  </si>
  <si>
    <t>Associazione Solidarietà Familiare iscritta nel registro regionale delle associazioni di soliedarietà regionale</t>
  </si>
  <si>
    <t>APPALTO / CONCESSIONE</t>
  </si>
  <si>
    <t>NO</t>
  </si>
  <si>
    <t>ASILO AZIENDALE</t>
  </si>
  <si>
    <t>Singola famiglia</t>
  </si>
  <si>
    <t>Associazione di famiglie o rete familiare</t>
  </si>
  <si>
    <t>Azienda Sanitaria Locale</t>
  </si>
  <si>
    <t>Azienda di Servizi alla Persona</t>
  </si>
  <si>
    <t>Associazione di Comuni</t>
  </si>
  <si>
    <t>Associazioni di Volontariato</t>
  </si>
  <si>
    <t>Associazione Generica</t>
  </si>
  <si>
    <t>Associazione di Promozione Sociale</t>
  </si>
  <si>
    <t>Associazione di Promozione Sociale Nazionale</t>
  </si>
  <si>
    <t>Azienda Sanitaria</t>
  </si>
  <si>
    <t>Azienda Speciale Consortile</t>
  </si>
  <si>
    <t>Carcere</t>
  </si>
  <si>
    <t>Comunità Montana</t>
  </si>
  <si>
    <t>Consorzio</t>
  </si>
  <si>
    <t>Consorzio di Cooperative Sociali</t>
  </si>
  <si>
    <t>Società Cooperativa a Responsabilità Limitata</t>
  </si>
  <si>
    <t>Società Cooperativa di Solidarietà Sociale</t>
  </si>
  <si>
    <t>Impresa Individuale</t>
  </si>
  <si>
    <t>Ente morale di diritto Privato</t>
  </si>
  <si>
    <t>Ente Ecclesiastico</t>
  </si>
  <si>
    <t>Fondazione</t>
  </si>
  <si>
    <t>Società commerciale</t>
  </si>
  <si>
    <t>Società per azionia totale capitale pubblico</t>
  </si>
  <si>
    <t>Società di Servizi</t>
  </si>
  <si>
    <t>Unione di Comuni</t>
  </si>
  <si>
    <t>5) CARATTERISTICHE DELL'UTENZA (periodo di riferimento: dal 1/1 al 31/12)</t>
  </si>
  <si>
    <t>Utente</t>
  </si>
  <si>
    <t>Età</t>
  </si>
  <si>
    <t>Genere</t>
  </si>
  <si>
    <t>Tipologia disabilità</t>
  </si>
  <si>
    <t>Obiettivi progetto (nota 1)</t>
  </si>
  <si>
    <t>Modulo</t>
  </si>
  <si>
    <t>Progetto concluso</t>
  </si>
  <si>
    <t>Utente in carico da</t>
  </si>
  <si>
    <t>Costo del progetto (3)</t>
  </si>
  <si>
    <t>16-35 anni</t>
  </si>
  <si>
    <t>&gt; 35 anni</t>
  </si>
  <si>
    <t>(M - F)</t>
  </si>
  <si>
    <t>Tipo (2)</t>
  </si>
  <si>
    <t>(SI - NO)</t>
  </si>
  <si>
    <t>data</t>
  </si>
  <si>
    <t>Euro</t>
  </si>
  <si>
    <t>1.  Fare riferimento agli obiettivi individuati dalla DGR 7433 del 13/6/2008:</t>
  </si>
  <si>
    <t xml:space="preserve">      A) acquisire competenze sociali;</t>
  </si>
  <si>
    <t xml:space="preserve">      B) acquisire / riacquisire il proprio ruolo nella famiglia o emanciparsi dalla famiglia;</t>
  </si>
  <si>
    <t xml:space="preserve">      C) acquisire prerequisiti per un inserimento / reinserimento lavorativo.</t>
  </si>
  <si>
    <t>2.  Tipologie ammissibili: Modulo formativo, modulo di consolidamento, modulo di monitoraggio.</t>
  </si>
  <si>
    <t>3.  Nel costo del progetto sono da imputare solo i costi del personale dedicato (educatore, operatore generico) e le piccole spese.</t>
  </si>
  <si>
    <t>M</t>
  </si>
  <si>
    <t>Modulo formativo</t>
  </si>
  <si>
    <t>A</t>
  </si>
  <si>
    <t>F</t>
  </si>
  <si>
    <t>Modulo di consolidamento</t>
  </si>
  <si>
    <t>B</t>
  </si>
  <si>
    <t>Modulo di monitoraggio</t>
  </si>
  <si>
    <t>C</t>
  </si>
  <si>
    <t>A, B</t>
  </si>
  <si>
    <t>A, C</t>
  </si>
  <si>
    <t>B, C</t>
  </si>
  <si>
    <t>A, B, C</t>
  </si>
  <si>
    <t>6) PERSONALE OPERANTE NEL SERVIZIO NELL'ANNO DI RENDICONTAZIONE</t>
  </si>
  <si>
    <t>FIGURE PROFESSIONALI</t>
  </si>
  <si>
    <t>N. ADDETTI 
(vedi nota 1)</t>
  </si>
  <si>
    <t>N. ORE ANNUE EFFETTIVE
(vedi nota 2 - 3)</t>
  </si>
  <si>
    <t>RESPONSABILE</t>
  </si>
  <si>
    <t>Personale retribuito</t>
  </si>
  <si>
    <t>PERSONALE SOCIO EDUCATIVO</t>
  </si>
  <si>
    <t>PERSONALE ADDETTO AI SERVIZI</t>
  </si>
  <si>
    <t>Personale non retribuito</t>
  </si>
  <si>
    <t>VOLONTARI</t>
  </si>
  <si>
    <t>SERVIZIO CIVILE</t>
  </si>
  <si>
    <t>TOTALE</t>
  </si>
  <si>
    <t>NOTE     (1)</t>
  </si>
  <si>
    <t>Il personale religioso che non percepisce alcun compenso è da indicare nella riga "Volontari"</t>
  </si>
  <si>
    <t>(2)</t>
  </si>
  <si>
    <t>Indicare le ore prestate nel servizio rendicontato o nel caso di volontari /servizio civile quelle previste. Nel caso di dipendenti che oltre alle ore retribuite rendono anche ore di volontariato, vanno compilate entrambe le righe, indicando in tal modo i due dati separatamente.</t>
  </si>
  <si>
    <t>(3)</t>
  </si>
  <si>
    <t xml:space="preserve">Per "effettive" si intendono le ore rese nel servizio rendicontato al netto di periodi di malattia, ferie, etc. ma comprensivo di eventuali straordinari </t>
  </si>
  <si>
    <t>7) CONSUNTIVO RIFERITO AL PERIODO</t>
  </si>
  <si>
    <t>dal</t>
  </si>
  <si>
    <t>al</t>
  </si>
  <si>
    <t>Nel caso di più unità d'offerta gestite da un unico Ente, spese ed entrate vanno possibilmente elencate per singola unità d'offerta. Qualora ciò non fosse possibile disaggregare in modo proporzionale al numero degli utenti.</t>
  </si>
  <si>
    <t xml:space="preserve">Vanno indicate tutte e solo le entrate e le spese riferite alla gestione 2021 delle singole unità d'offerta (e non riferite al bilancio generale dell'Ente Gestore):   pertanto nel caso in cui le diverse voci di spesa corrente (personale, vitto, altro) afferiscano a capitoli generali di bilancio dell'Ente Gestore, esse devono essere   scorporate. </t>
  </si>
  <si>
    <t>A.   SPESE PERSONALE</t>
  </si>
  <si>
    <t xml:space="preserve">           Personale socio educativo (1) </t>
  </si>
  <si>
    <t xml:space="preserve">           Coordinatore / responsabile</t>
  </si>
  <si>
    <t xml:space="preserve">           Personale addetto ai servizi</t>
  </si>
  <si>
    <t xml:space="preserve">           TOTALE SPESE ALTRO PERSONALE</t>
  </si>
  <si>
    <t xml:space="preserve">     A.   TOTALE COMPLESSIVO SPESE PERSONALE </t>
  </si>
  <si>
    <t>B.   SPESE DI GESTIONE</t>
  </si>
  <si>
    <t xml:space="preserve">           per derrate e servizio mensa</t>
  </si>
  <si>
    <t xml:space="preserve">           per materiale didattico - materiale di consumo  - ausili </t>
  </si>
  <si>
    <t xml:space="preserve">           per riscaldamento, utenze varie, attrezzature varie, arredi etc...</t>
  </si>
  <si>
    <t xml:space="preserve">           per la manutenzione ordinaria</t>
  </si>
  <si>
    <t xml:space="preserve">    B.    TOTALE SPESE DI GESTIONE</t>
  </si>
  <si>
    <t>C.  SPESE DI STRUTTURA</t>
  </si>
  <si>
    <t xml:space="preserve">            per affitto</t>
  </si>
  <si>
    <t xml:space="preserve">            per ammortamento mutui</t>
  </si>
  <si>
    <t xml:space="preserve">            per manutenzione straordinaria</t>
  </si>
  <si>
    <t xml:space="preserve">     C.    TOTALE SPESE DI STRUTTURA</t>
  </si>
  <si>
    <t xml:space="preserve">            TOTALE SPESE (A + B + C)</t>
  </si>
  <si>
    <t>7.1  Entrate</t>
  </si>
  <si>
    <t xml:space="preserve">            Da rette sostenute dagli utenti e/o loro familiari</t>
  </si>
  <si>
    <t xml:space="preserve">            Da rette sostenute dai Comuni (o ATS/ASST) di residenza degli ospiti</t>
  </si>
  <si>
    <t xml:space="preserve">            Contributi da Enti Pubblici</t>
  </si>
  <si>
    <t xml:space="preserve">            Fondo Sociale Regionale 2021</t>
  </si>
  <si>
    <t xml:space="preserve">            Fondo Nazionale Politiche Sociali</t>
  </si>
  <si>
    <t xml:space="preserve">            Altre fonti di finanziamento da Fondi Specifici</t>
  </si>
  <si>
    <t xml:space="preserve">            Rendite patrimoniali, donazioni, lasciti</t>
  </si>
  <si>
    <t xml:space="preserve">            Altre tipologie di entrata,</t>
  </si>
  <si>
    <t xml:space="preserve">            specificare</t>
  </si>
  <si>
    <t xml:space="preserve">            TOTALE COMPLESSIVO ENTRATE</t>
  </si>
  <si>
    <t xml:space="preserve">            TOTALE ENTRATE (escluso FSR 2021)</t>
  </si>
  <si>
    <t xml:space="preserve">Note:   </t>
  </si>
  <si>
    <t xml:space="preserve">(1) - Per "spese personale socio educativo" va indicato l'onere complessivo a carico dell'Ente Gestore (comprensivo degli oneri riflessi in caso di personale dipendente o comprensivo di IVA in caso di personale convenzionato o a prestazione professionale) Per quanto riguarda i volontari va indicato solo il rimborso spese vive.   </t>
  </si>
  <si>
    <t>Compilatore</t>
  </si>
  <si>
    <t>Qualifica</t>
  </si>
  <si>
    <t>CERTIFICAZIONE STATISTICA DEL RESPONSABILE DELL'ENTE GESTORE</t>
  </si>
  <si>
    <t>La presente scheda, composta da n. ___ pagine, è stata completata a cura dell'Ente gestore in data ________. Il Responsabile ne certifica la veridicità e si assume la responsabilità dei dati trasmessi.</t>
  </si>
  <si>
    <t>Anno di rendicontazione</t>
  </si>
  <si>
    <t>! Verificare che il totale della colonna quadri con il riparto del Fondo Sociale Regionale 2016 per la UdO specifica !</t>
  </si>
  <si>
    <t>Denominazione Ambito</t>
  </si>
  <si>
    <t>Codice Ambito</t>
  </si>
  <si>
    <t>Tipologia UdO</t>
  </si>
  <si>
    <t>SFA</t>
  </si>
  <si>
    <t>Servizio di Formazione alla Autonomia</t>
  </si>
  <si>
    <t>Servizio Sperimentale SFA Minori</t>
  </si>
  <si>
    <t>Anagrafica Struttura sede UdO</t>
  </si>
  <si>
    <t>Modalità di apertura UdO</t>
  </si>
  <si>
    <t>Dati strutturali e gestionali della UdO</t>
  </si>
  <si>
    <t>SOLO per Nidi Aziendali</t>
  </si>
  <si>
    <t>Operatori della UdO</t>
  </si>
  <si>
    <t>Voci di costo della UdO nel periodo di rendicontazione</t>
  </si>
  <si>
    <t>Voci di entrata a copertura dei costi della UdO nel periodo di rendicontazione</t>
  </si>
  <si>
    <t>Fondo Sociale Regionale riparto 2018</t>
  </si>
  <si>
    <t>COLONNE DI CONTROLLO (in automatico)</t>
  </si>
  <si>
    <t>Codice Struttura 
(da ricercare nella Anagrafica Rete dei Servizi Sociali) - AFAM</t>
  </si>
  <si>
    <t>Denominazione struttura sede UdO</t>
  </si>
  <si>
    <t>Indirizzo struttura sede UdO</t>
  </si>
  <si>
    <t>Ente gestore titolare della struttura sede UdO</t>
  </si>
  <si>
    <t xml:space="preserve">Comune sede ente gestore </t>
  </si>
  <si>
    <t>Codice ISTAT Comune sede ente gestore 
(in automatico)</t>
  </si>
  <si>
    <t xml:space="preserve">Natura giuridica Ente gestore </t>
  </si>
  <si>
    <t xml:space="preserve">Tipologia di gestione </t>
  </si>
  <si>
    <t>Ubicazione</t>
  </si>
  <si>
    <t>Numero alloggi</t>
  </si>
  <si>
    <t>Servizio mensa</t>
  </si>
  <si>
    <t>Numero ore di apertura giornaliera</t>
  </si>
  <si>
    <t>Numero 
settimane annue di apertura</t>
  </si>
  <si>
    <t>Capienza strutturale (Numero posti in esercizio)</t>
  </si>
  <si>
    <t>N posti mamma bambino</t>
  </si>
  <si>
    <t>Numero iscritti in lista di attesa</t>
  </si>
  <si>
    <t>Numero totale iscritti</t>
  </si>
  <si>
    <t>Numero iscritti disabili</t>
  </si>
  <si>
    <t>Numero iscritti figli di dipendenti dell'azienda</t>
  </si>
  <si>
    <t>Numero iscritti provenienti dal territorio</t>
  </si>
  <si>
    <t>Numero operatori socioeducativi</t>
  </si>
  <si>
    <t>Numero ore annue erogate dagli operatori socioeducativi</t>
  </si>
  <si>
    <t>Numero volontari</t>
  </si>
  <si>
    <t>Costo personale socioeducativo</t>
  </si>
  <si>
    <t>Costo altro personale</t>
  </si>
  <si>
    <t>TOTALE Costo personale 
(in automatico)</t>
  </si>
  <si>
    <t>Spese generali</t>
  </si>
  <si>
    <t>Altre tipologie di costo</t>
  </si>
  <si>
    <t>Rette da utenza</t>
  </si>
  <si>
    <t>Contributi da Enti Pubblici (Comuni, Comunità Montane, Unione Comuni, Provincie, Aziende Speciali, Aziende Consortili, ecc..)</t>
  </si>
  <si>
    <t>Altre tipologie di Entrata</t>
  </si>
  <si>
    <t>Fondo Sociale Regionale</t>
  </si>
  <si>
    <t>Fondo Nazionale Politiche Sociali</t>
  </si>
  <si>
    <t>Legge Regionale N.23/99</t>
  </si>
  <si>
    <t>Altre fonti di finanziamento da fondi specifici</t>
  </si>
  <si>
    <t>TOTALE COSTI UdO</t>
  </si>
  <si>
    <t>TOTALE ENTRATE NON provenienti da fondi di finanziamento specifici</t>
  </si>
  <si>
    <t>TOTALE FONDI DI FINANZIAMENTO SPECIFICI</t>
  </si>
  <si>
    <t>Pub / Priv</t>
  </si>
  <si>
    <t xml:space="preserve">Codice struttura </t>
  </si>
  <si>
    <t>Denominazione 
della struttura</t>
  </si>
  <si>
    <t>Comune ubicazione della struttra</t>
  </si>
  <si>
    <t>Costo progetti utenti tra 16 e 35 anni</t>
  </si>
  <si>
    <t>contributo su costo progetti utenti tra 16 e 35 anni</t>
  </si>
  <si>
    <t xml:space="preserve">Capacità di attivare progetti su tutti e tre gli obiettivi </t>
  </si>
  <si>
    <t xml:space="preserve">contributo capacità  di attivare progetti su tre obiettivi </t>
  </si>
  <si>
    <t>Personale Socio Educativo</t>
  </si>
  <si>
    <t>Altri Costi</t>
  </si>
  <si>
    <t>Totale Costo Sostenuto</t>
  </si>
  <si>
    <t>Totale entrate</t>
  </si>
  <si>
    <t>Differenza</t>
  </si>
  <si>
    <t>Costo ammissibile</t>
  </si>
  <si>
    <t>Contributo su costo ammissibile</t>
  </si>
</sst>
</file>

<file path=xl/styles.xml><?xml version="1.0" encoding="utf-8"?>
<styleSheet xmlns="http://schemas.openxmlformats.org/spreadsheetml/2006/main">
  <numFmts count="11">
    <numFmt numFmtId="164" formatCode="General"/>
    <numFmt numFmtId="165" formatCode="_-* #,##0_-;\-* #,##0_-;_-* \-_-;_-@_-"/>
    <numFmt numFmtId="166" formatCode="0_)"/>
    <numFmt numFmtId="167" formatCode="_-&quot;L. &quot;* #,##0.00_-;&quot;-L. &quot;* #,##0.00_-;_-&quot;L. &quot;* \-??_-;_-@_-"/>
    <numFmt numFmtId="168" formatCode="@"/>
    <numFmt numFmtId="169" formatCode="dd/mm/yyyy"/>
    <numFmt numFmtId="170" formatCode="_-&quot;€ &quot;* #,##0.00_-;&quot;-€ &quot;* #,##0.00_-;_-&quot;€ &quot;* \-??_-;_-@_-"/>
    <numFmt numFmtId="171" formatCode="General"/>
    <numFmt numFmtId="172" formatCode="#,##0.0"/>
    <numFmt numFmtId="173" formatCode="#,##0"/>
    <numFmt numFmtId="174" formatCode="#,##0.00"/>
  </numFmts>
  <fonts count="38">
    <font>
      <sz val="11"/>
      <color indexed="8"/>
      <name val="Calibri"/>
      <family val="2"/>
    </font>
    <font>
      <sz val="10"/>
      <name val="Arial"/>
      <family val="0"/>
    </font>
    <font>
      <sz val="10"/>
      <color indexed="9"/>
      <name val="Calibri"/>
      <family val="2"/>
    </font>
    <font>
      <b/>
      <sz val="10"/>
      <color indexed="8"/>
      <name val="Calibri"/>
      <family val="2"/>
    </font>
    <font>
      <sz val="10"/>
      <color indexed="16"/>
      <name val="Calibri"/>
      <family val="2"/>
    </font>
    <font>
      <b/>
      <sz val="10"/>
      <color indexed="9"/>
      <name val="Calibri"/>
      <family val="2"/>
    </font>
    <font>
      <i/>
      <sz val="10"/>
      <color indexed="23"/>
      <name val="Calibri"/>
      <family val="2"/>
    </font>
    <font>
      <sz val="10"/>
      <color indexed="17"/>
      <name val="Calibri"/>
      <family val="2"/>
    </font>
    <font>
      <sz val="18"/>
      <color indexed="8"/>
      <name val="Calibri"/>
      <family val="2"/>
    </font>
    <font>
      <sz val="12"/>
      <color indexed="8"/>
      <name val="Calibri"/>
      <family val="2"/>
    </font>
    <font>
      <b/>
      <sz val="24"/>
      <color indexed="8"/>
      <name val="Calibri"/>
      <family val="2"/>
    </font>
    <font>
      <sz val="10"/>
      <color indexed="19"/>
      <name val="Calibri"/>
      <family val="2"/>
    </font>
    <font>
      <sz val="12"/>
      <name val="Arial"/>
      <family val="2"/>
    </font>
    <font>
      <sz val="10"/>
      <color indexed="63"/>
      <name val="Calibri"/>
      <family val="2"/>
    </font>
    <font>
      <b/>
      <sz val="18"/>
      <color indexed="8"/>
      <name val="Calibri"/>
      <family val="2"/>
    </font>
    <font>
      <b/>
      <sz val="20"/>
      <color indexed="8"/>
      <name val="Calibri"/>
      <family val="2"/>
    </font>
    <font>
      <sz val="12"/>
      <name val="Calibri"/>
      <family val="2"/>
    </font>
    <font>
      <b/>
      <sz val="12"/>
      <name val="Calibri"/>
      <family val="2"/>
    </font>
    <font>
      <b/>
      <sz val="11"/>
      <color indexed="8"/>
      <name val="Calibri"/>
      <family val="2"/>
    </font>
    <font>
      <b/>
      <sz val="10"/>
      <name val="Calibri"/>
      <family val="2"/>
    </font>
    <font>
      <sz val="10"/>
      <name val="Calibri"/>
      <family val="2"/>
    </font>
    <font>
      <sz val="8"/>
      <name val="Calibri"/>
      <family val="2"/>
    </font>
    <font>
      <sz val="8"/>
      <color indexed="8"/>
      <name val="Calibri"/>
      <family val="2"/>
    </font>
    <font>
      <b/>
      <sz val="12"/>
      <color indexed="8"/>
      <name val="Calibri"/>
      <family val="2"/>
    </font>
    <font>
      <b/>
      <sz val="11"/>
      <name val="Century Gothic"/>
      <family val="2"/>
    </font>
    <font>
      <sz val="10"/>
      <name val="Century Gothic"/>
      <family val="2"/>
    </font>
    <font>
      <b/>
      <sz val="8"/>
      <color indexed="60"/>
      <name val="Century Gothic"/>
      <family val="2"/>
    </font>
    <font>
      <sz val="10"/>
      <color indexed="9"/>
      <name val="Arial"/>
      <family val="2"/>
    </font>
    <font>
      <sz val="10"/>
      <color indexed="9"/>
      <name val="Century Gothic"/>
      <family val="2"/>
    </font>
    <font>
      <sz val="11"/>
      <name val="Century Gothic"/>
      <family val="2"/>
    </font>
    <font>
      <b/>
      <sz val="10"/>
      <color indexed="10"/>
      <name val="Century Gothic"/>
      <family val="2"/>
    </font>
    <font>
      <sz val="11"/>
      <color indexed="9"/>
      <name val="Century Gothic"/>
      <family val="2"/>
    </font>
    <font>
      <b/>
      <sz val="10"/>
      <name val="Century Gothic"/>
      <family val="2"/>
    </font>
    <font>
      <b/>
      <sz val="10"/>
      <color indexed="9"/>
      <name val="Century Gothic"/>
      <family val="2"/>
    </font>
    <font>
      <sz val="8"/>
      <color indexed="9"/>
      <name val="Century Gothic"/>
      <family val="2"/>
    </font>
    <font>
      <sz val="8"/>
      <name val="Century Gothic"/>
      <family val="2"/>
    </font>
    <font>
      <b/>
      <sz val="10"/>
      <name val="Trebuchet MS"/>
      <family val="2"/>
    </font>
    <font>
      <sz val="10"/>
      <name val="Trebuchet MS"/>
      <family val="2"/>
    </font>
  </fonts>
  <fills count="18">
    <fill>
      <patternFill/>
    </fill>
    <fill>
      <patternFill patternType="gray125"/>
    </fill>
    <fill>
      <patternFill patternType="solid">
        <fgColor indexed="8"/>
        <bgColor indexed="64"/>
      </patternFill>
    </fill>
    <fill>
      <patternFill patternType="solid">
        <fgColor indexed="23"/>
        <bgColor indexed="64"/>
      </patternFill>
    </fill>
    <fill>
      <patternFill patternType="solid">
        <fgColor indexed="27"/>
        <bgColor indexed="64"/>
      </patternFill>
    </fill>
    <fill>
      <patternFill patternType="solid">
        <fgColor indexed="47"/>
        <bgColor indexed="64"/>
      </patternFill>
    </fill>
    <fill>
      <patternFill patternType="solid">
        <fgColor indexed="16"/>
        <bgColor indexed="64"/>
      </patternFill>
    </fill>
    <fill>
      <patternFill patternType="solid">
        <fgColor indexed="42"/>
        <bgColor indexed="64"/>
      </patternFill>
    </fill>
    <fill>
      <patternFill patternType="solid">
        <fgColor indexed="26"/>
        <bgColor indexed="64"/>
      </patternFill>
    </fill>
    <fill>
      <patternFill patternType="solid">
        <fgColor indexed="31"/>
        <bgColor indexed="64"/>
      </patternFill>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solid">
        <fgColor indexed="45"/>
        <bgColor indexed="64"/>
      </patternFill>
    </fill>
    <fill>
      <patternFill patternType="solid">
        <fgColor indexed="57"/>
        <bgColor indexed="64"/>
      </patternFill>
    </fill>
    <fill>
      <patternFill patternType="solid">
        <fgColor indexed="13"/>
        <bgColor indexed="64"/>
      </patternFill>
    </fill>
    <fill>
      <patternFill patternType="solid">
        <fgColor indexed="51"/>
        <bgColor indexed="64"/>
      </patternFill>
    </fill>
    <fill>
      <patternFill patternType="solid">
        <fgColor indexed="55"/>
        <bgColor indexed="64"/>
      </patternFill>
    </fill>
  </fills>
  <borders count="38">
    <border>
      <left/>
      <right/>
      <top/>
      <bottom/>
      <diagonal/>
    </border>
    <border>
      <left style="thin">
        <color indexed="23"/>
      </left>
      <right style="thin">
        <color indexed="23"/>
      </right>
      <top style="thin">
        <color indexed="23"/>
      </top>
      <bottom style="thin">
        <color indexed="23"/>
      </bottom>
    </border>
    <border>
      <left style="thin">
        <color indexed="9"/>
      </left>
      <right style="thin">
        <color indexed="9"/>
      </right>
      <top style="thin">
        <color indexed="9"/>
      </top>
      <bottom style="thin">
        <color indexed="9"/>
      </bottom>
    </border>
    <border>
      <left style="thin">
        <color indexed="9"/>
      </left>
      <right style="thin">
        <color indexed="9"/>
      </right>
      <top style="thin">
        <color indexed="9"/>
      </top>
      <bottom>
        <color indexed="63"/>
      </bottom>
    </border>
    <border>
      <left style="thin">
        <color indexed="9"/>
      </left>
      <right>
        <color indexed="63"/>
      </right>
      <top style="thin">
        <color indexed="9"/>
      </top>
      <bottom>
        <color indexed="63"/>
      </bottom>
    </border>
    <border>
      <left style="thin">
        <color indexed="8"/>
      </left>
      <right style="thin">
        <color indexed="8"/>
      </right>
      <top style="thin">
        <color indexed="8"/>
      </top>
      <bottom style="thin">
        <color indexed="8"/>
      </bottom>
    </border>
    <border>
      <left>
        <color indexed="63"/>
      </left>
      <right style="thin">
        <color indexed="9"/>
      </right>
      <top style="thin">
        <color indexed="9"/>
      </top>
      <bottom>
        <color indexed="63"/>
      </bottom>
    </border>
    <border>
      <left style="thin">
        <color indexed="9"/>
      </left>
      <right style="thin">
        <color indexed="9"/>
      </right>
      <top>
        <color indexed="63"/>
      </top>
      <bottom>
        <color indexed="63"/>
      </bottom>
    </border>
    <border>
      <left style="thin">
        <color indexed="9"/>
      </left>
      <right style="thin">
        <color indexed="9"/>
      </right>
      <top>
        <color indexed="63"/>
      </top>
      <bottom style="thin">
        <color indexed="9"/>
      </bottom>
    </border>
    <border>
      <left style="thin">
        <color indexed="9"/>
      </left>
      <right>
        <color indexed="63"/>
      </right>
      <top>
        <color indexed="63"/>
      </top>
      <bottom style="thin">
        <color indexed="9"/>
      </bottom>
    </border>
    <border>
      <left>
        <color indexed="63"/>
      </left>
      <right style="thin">
        <color indexed="9"/>
      </right>
      <top>
        <color indexed="63"/>
      </top>
      <bottom style="thin">
        <color indexed="9"/>
      </bottom>
    </border>
    <border>
      <left style="thin">
        <color indexed="9"/>
      </left>
      <right>
        <color indexed="63"/>
      </right>
      <top style="thin">
        <color indexed="9"/>
      </top>
      <bottom style="thin">
        <color indexed="9"/>
      </bottom>
    </border>
    <border>
      <left>
        <color indexed="63"/>
      </left>
      <right style="thin">
        <color indexed="9"/>
      </right>
      <top style="thin">
        <color indexed="9"/>
      </top>
      <bottom style="thin">
        <color indexed="9"/>
      </bottom>
    </border>
    <border>
      <left style="thin">
        <color indexed="9"/>
      </left>
      <right>
        <color indexed="63"/>
      </right>
      <top>
        <color indexed="63"/>
      </top>
      <bottom>
        <color indexed="63"/>
      </bottom>
    </border>
    <border>
      <left>
        <color indexed="63"/>
      </left>
      <right style="thin">
        <color indexed="9"/>
      </right>
      <top>
        <color indexed="63"/>
      </top>
      <bottom>
        <color indexed="63"/>
      </bottom>
    </border>
    <border>
      <left>
        <color indexed="63"/>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color indexed="63"/>
      </top>
      <bottom style="thin">
        <color indexed="8"/>
      </bottom>
    </border>
    <border>
      <left style="thin">
        <color indexed="63"/>
      </left>
      <right>
        <color indexed="63"/>
      </right>
      <top style="thin">
        <color indexed="63"/>
      </top>
      <bottom style="thin">
        <color indexed="63"/>
      </bottom>
    </border>
    <border>
      <left style="thin">
        <color indexed="63"/>
      </left>
      <right style="thin">
        <color indexed="63"/>
      </right>
      <top style="thin">
        <color indexed="63"/>
      </top>
      <bottom style="thin">
        <color indexed="63"/>
      </bottom>
    </border>
    <border>
      <left style="thin">
        <color indexed="63"/>
      </left>
      <right style="thin">
        <color indexed="63"/>
      </right>
      <top>
        <color indexed="63"/>
      </top>
      <bottom style="thin">
        <color indexed="63"/>
      </bottom>
    </border>
    <border>
      <left>
        <color indexed="63"/>
      </left>
      <right style="thin">
        <color indexed="63"/>
      </right>
      <top style="thin">
        <color indexed="63"/>
      </top>
      <bottom style="thin">
        <color indexed="63"/>
      </bottom>
    </border>
    <border>
      <left>
        <color indexed="63"/>
      </left>
      <right style="thin">
        <color indexed="63"/>
      </right>
      <top style="thin">
        <color indexed="63"/>
      </top>
      <bottom>
        <color indexed="63"/>
      </bottom>
    </border>
    <border>
      <left style="thin">
        <color indexed="63"/>
      </left>
      <right style="thin">
        <color indexed="63"/>
      </right>
      <top style="thin">
        <color indexed="63"/>
      </top>
      <bottom>
        <color indexed="63"/>
      </bottom>
    </border>
    <border>
      <left>
        <color indexed="63"/>
      </left>
      <right>
        <color indexed="63"/>
      </right>
      <top style="thin">
        <color indexed="9"/>
      </top>
      <bottom style="thin">
        <color indexed="9"/>
      </bottom>
    </border>
    <border>
      <left>
        <color indexed="63"/>
      </left>
      <right>
        <color indexed="63"/>
      </right>
      <top>
        <color indexed="63"/>
      </top>
      <bottom style="medium">
        <color indexed="8"/>
      </bottom>
    </border>
    <border>
      <left style="medium">
        <color indexed="8"/>
      </left>
      <right style="medium">
        <color indexed="8"/>
      </right>
      <top style="medium">
        <color indexed="8"/>
      </top>
      <bottom style="medium">
        <color indexed="8"/>
      </bottom>
    </border>
    <border>
      <left>
        <color indexed="63"/>
      </left>
      <right style="medium">
        <color indexed="9"/>
      </right>
      <top>
        <color indexed="63"/>
      </top>
      <bottom>
        <color indexed="63"/>
      </bottom>
    </border>
    <border>
      <left>
        <color indexed="63"/>
      </left>
      <right style="medium">
        <color indexed="9"/>
      </right>
      <top>
        <color indexed="63"/>
      </top>
      <bottom style="medium">
        <color indexed="9"/>
      </bottom>
    </border>
    <border>
      <left>
        <color indexed="63"/>
      </left>
      <right>
        <color indexed="63"/>
      </right>
      <top>
        <color indexed="63"/>
      </top>
      <bottom style="medium">
        <color indexed="9"/>
      </bottom>
    </border>
    <border>
      <left style="medium">
        <color indexed="9"/>
      </left>
      <right style="medium">
        <color indexed="9"/>
      </right>
      <top>
        <color indexed="63"/>
      </top>
      <bottom style="medium">
        <color indexed="9"/>
      </bottom>
    </border>
    <border>
      <left style="medium">
        <color indexed="9"/>
      </left>
      <right>
        <color indexed="63"/>
      </right>
      <top>
        <color indexed="63"/>
      </top>
      <bottom style="medium">
        <color indexed="9"/>
      </bottom>
    </border>
    <border>
      <left style="medium">
        <color indexed="9"/>
      </left>
      <right style="medium">
        <color indexed="9"/>
      </right>
      <top style="medium">
        <color indexed="8"/>
      </top>
      <bottom>
        <color indexed="63"/>
      </bottom>
    </border>
    <border>
      <left>
        <color indexed="63"/>
      </left>
      <right style="medium">
        <color indexed="9"/>
      </right>
      <top style="medium">
        <color indexed="9"/>
      </top>
      <bottom>
        <color indexed="63"/>
      </bottom>
    </border>
    <border>
      <left style="medium">
        <color indexed="9"/>
      </left>
      <right>
        <color indexed="63"/>
      </right>
      <top style="medium">
        <color indexed="9"/>
      </top>
      <bottom>
        <color indexed="63"/>
      </bottom>
    </border>
    <border>
      <left>
        <color indexed="63"/>
      </left>
      <right>
        <color indexed="63"/>
      </right>
      <top style="medium">
        <color indexed="9"/>
      </top>
      <bottom>
        <color indexed="63"/>
      </bottom>
    </border>
    <border>
      <left style="medium">
        <color indexed="9"/>
      </left>
      <right style="medium">
        <color indexed="9"/>
      </right>
      <top style="medium">
        <color indexed="9"/>
      </top>
      <bottom>
        <color indexed="63"/>
      </bottom>
    </border>
    <border>
      <left style="medium">
        <color indexed="9"/>
      </left>
      <right>
        <color indexed="63"/>
      </right>
      <top>
        <color indexed="63"/>
      </top>
      <bottom>
        <color indexed="63"/>
      </bottom>
    </border>
  </borders>
  <cellStyleXfs count="43">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4" fontId="2" fillId="2" borderId="0" applyNumberFormat="0" applyBorder="0" applyAlignment="0" applyProtection="0"/>
    <xf numFmtId="164" fontId="2" fillId="3" borderId="0" applyNumberFormat="0" applyBorder="0" applyAlignment="0" applyProtection="0"/>
    <xf numFmtId="164" fontId="3" fillId="4" borderId="0" applyNumberFormat="0" applyBorder="0" applyAlignment="0" applyProtection="0"/>
    <xf numFmtId="164" fontId="3" fillId="0" borderId="0" applyNumberFormat="0" applyFill="0" applyBorder="0" applyAlignment="0" applyProtection="0"/>
    <xf numFmtId="164" fontId="4" fillId="5" borderId="0" applyNumberFormat="0" applyBorder="0" applyAlignment="0" applyProtection="0"/>
    <xf numFmtId="164" fontId="5" fillId="6" borderId="0" applyNumberFormat="0" applyBorder="0" applyAlignment="0" applyProtection="0"/>
    <xf numFmtId="164" fontId="6" fillId="0" borderId="0" applyNumberFormat="0" applyFill="0" applyBorder="0" applyAlignment="0" applyProtection="0"/>
    <xf numFmtId="164" fontId="7" fillId="7" borderId="0" applyNumberFormat="0" applyBorder="0" applyAlignment="0" applyProtection="0"/>
    <xf numFmtId="164" fontId="8" fillId="0" borderId="0" applyNumberFormat="0" applyFill="0" applyBorder="0" applyAlignment="0" applyProtection="0"/>
    <xf numFmtId="164" fontId="9" fillId="0" borderId="0" applyNumberFormat="0" applyFill="0" applyBorder="0" applyAlignment="0" applyProtection="0"/>
    <xf numFmtId="164" fontId="10" fillId="0" borderId="0" applyNumberFormat="0" applyFill="0" applyBorder="0" applyAlignment="0" applyProtection="0"/>
    <xf numFmtId="165" fontId="0" fillId="0" borderId="0" applyFill="0" applyBorder="0" applyAlignment="0" applyProtection="0"/>
    <xf numFmtId="165" fontId="0" fillId="0" borderId="0" applyFill="0" applyBorder="0" applyAlignment="0" applyProtection="0"/>
    <xf numFmtId="164" fontId="11" fillId="8" borderId="0" applyNumberFormat="0" applyBorder="0" applyAlignment="0" applyProtection="0"/>
    <xf numFmtId="166" fontId="12" fillId="0" borderId="0">
      <alignment/>
      <protection/>
    </xf>
    <xf numFmtId="164" fontId="1" fillId="0" borderId="0">
      <alignment/>
      <protection/>
    </xf>
    <xf numFmtId="164" fontId="1" fillId="0" borderId="0">
      <alignment/>
      <protection/>
    </xf>
    <xf numFmtId="164" fontId="1" fillId="0" borderId="0">
      <alignment/>
      <protection/>
    </xf>
    <xf numFmtId="164" fontId="13" fillId="8" borderId="1" applyNumberFormat="0" applyAlignment="0" applyProtection="0"/>
    <xf numFmtId="164" fontId="0" fillId="0" borderId="0" applyNumberFormat="0" applyFill="0" applyBorder="0" applyAlignment="0" applyProtection="0"/>
    <xf numFmtId="164" fontId="0" fillId="0" borderId="0" applyNumberFormat="0" applyFill="0" applyBorder="0" applyAlignment="0" applyProtection="0"/>
    <xf numFmtId="167" fontId="0" fillId="0" borderId="0" applyFill="0" applyBorder="0" applyAlignment="0" applyProtection="0"/>
    <xf numFmtId="164" fontId="4" fillId="0" borderId="0" applyNumberFormat="0" applyFill="0" applyBorder="0" applyAlignment="0" applyProtection="0"/>
  </cellStyleXfs>
  <cellXfs count="155">
    <xf numFmtId="164" fontId="0" fillId="0" borderId="0" xfId="0" applyAlignment="1">
      <alignment/>
    </xf>
    <xf numFmtId="164" fontId="0" fillId="0" borderId="2" xfId="0" applyBorder="1" applyAlignment="1">
      <alignment/>
    </xf>
    <xf numFmtId="164" fontId="14" fillId="0" borderId="2" xfId="0" applyFont="1" applyBorder="1" applyAlignment="1">
      <alignment/>
    </xf>
    <xf numFmtId="164" fontId="15" fillId="0" borderId="2" xfId="0" applyFont="1" applyBorder="1" applyAlignment="1">
      <alignment/>
    </xf>
    <xf numFmtId="164" fontId="0" fillId="0" borderId="3" xfId="0" applyBorder="1" applyAlignment="1">
      <alignment/>
    </xf>
    <xf numFmtId="164" fontId="16" fillId="0" borderId="2" xfId="0" applyFont="1" applyBorder="1" applyAlignment="1">
      <alignment horizontal="justify" vertical="center" wrapText="1"/>
    </xf>
    <xf numFmtId="164" fontId="16" fillId="0" borderId="2" xfId="0" applyFont="1" applyBorder="1" applyAlignment="1">
      <alignment wrapText="1"/>
    </xf>
    <xf numFmtId="164" fontId="0" fillId="0" borderId="2" xfId="0" applyFont="1" applyBorder="1" applyAlignment="1">
      <alignment horizontal="left"/>
    </xf>
    <xf numFmtId="164" fontId="0" fillId="0" borderId="2" xfId="0" applyFont="1" applyBorder="1" applyAlignment="1">
      <alignment horizontal="justify" vertical="center" wrapText="1"/>
    </xf>
    <xf numFmtId="164" fontId="18" fillId="0" borderId="0" xfId="0" applyFont="1" applyBorder="1" applyAlignment="1">
      <alignment/>
    </xf>
    <xf numFmtId="164" fontId="0" fillId="0" borderId="4" xfId="0" applyBorder="1" applyAlignment="1">
      <alignment/>
    </xf>
    <xf numFmtId="164" fontId="0" fillId="0" borderId="5" xfId="0" applyBorder="1" applyAlignment="1">
      <alignment/>
    </xf>
    <xf numFmtId="164" fontId="0" fillId="0" borderId="6" xfId="0" applyBorder="1" applyAlignment="1">
      <alignment/>
    </xf>
    <xf numFmtId="164" fontId="0" fillId="0" borderId="7" xfId="0" applyBorder="1" applyAlignment="1">
      <alignment/>
    </xf>
    <xf numFmtId="168" fontId="17" fillId="0" borderId="0" xfId="0" applyNumberFormat="1" applyFont="1" applyFill="1" applyAlignment="1">
      <alignment/>
    </xf>
    <xf numFmtId="168" fontId="17" fillId="0" borderId="2" xfId="0" applyNumberFormat="1" applyFont="1" applyFill="1" applyBorder="1" applyAlignment="1">
      <alignment/>
    </xf>
    <xf numFmtId="164" fontId="0" fillId="0" borderId="8" xfId="0" applyFont="1" applyBorder="1" applyAlignment="1">
      <alignment/>
    </xf>
    <xf numFmtId="164" fontId="0" fillId="0" borderId="9" xfId="0" applyBorder="1" applyAlignment="1">
      <alignment/>
    </xf>
    <xf numFmtId="168" fontId="0" fillId="0" borderId="5" xfId="0" applyNumberFormat="1" applyBorder="1" applyAlignment="1">
      <alignment horizontal="left" wrapText="1"/>
    </xf>
    <xf numFmtId="164" fontId="0" fillId="0" borderId="10" xfId="0" applyBorder="1" applyAlignment="1">
      <alignment/>
    </xf>
    <xf numFmtId="164" fontId="0" fillId="0" borderId="11" xfId="0" applyBorder="1" applyAlignment="1">
      <alignment/>
    </xf>
    <xf numFmtId="168" fontId="0" fillId="0" borderId="7" xfId="0" applyNumberFormat="1" applyBorder="1" applyAlignment="1">
      <alignment horizontal="left"/>
    </xf>
    <xf numFmtId="164" fontId="0" fillId="0" borderId="12" xfId="0" applyBorder="1" applyAlignment="1">
      <alignment/>
    </xf>
    <xf numFmtId="168" fontId="0" fillId="0" borderId="3" xfId="0" applyNumberFormat="1" applyBorder="1" applyAlignment="1">
      <alignment horizontal="left"/>
    </xf>
    <xf numFmtId="164" fontId="0" fillId="0" borderId="13" xfId="0" applyBorder="1" applyAlignment="1">
      <alignment/>
    </xf>
    <xf numFmtId="164" fontId="0" fillId="0" borderId="14" xfId="0" applyBorder="1" applyAlignment="1">
      <alignment/>
    </xf>
    <xf numFmtId="168" fontId="0" fillId="0" borderId="8" xfId="0" applyNumberFormat="1" applyBorder="1" applyAlignment="1">
      <alignment horizontal="left"/>
    </xf>
    <xf numFmtId="168" fontId="0" fillId="0" borderId="14" xfId="0" applyNumberFormat="1" applyBorder="1" applyAlignment="1">
      <alignment horizontal="left"/>
    </xf>
    <xf numFmtId="168" fontId="0" fillId="0" borderId="2" xfId="0" applyNumberFormat="1" applyBorder="1" applyAlignment="1">
      <alignment horizontal="left"/>
    </xf>
    <xf numFmtId="168" fontId="0" fillId="0" borderId="10" xfId="0" applyNumberFormat="1" applyBorder="1" applyAlignment="1">
      <alignment horizontal="left"/>
    </xf>
    <xf numFmtId="168" fontId="17" fillId="0" borderId="0" xfId="0" applyNumberFormat="1" applyFont="1" applyFill="1" applyAlignment="1">
      <alignment horizontal="left" vertical="center"/>
    </xf>
    <xf numFmtId="164" fontId="0" fillId="0" borderId="5" xfId="0" applyBorder="1" applyAlignment="1">
      <alignment horizontal="left" wrapText="1"/>
    </xf>
    <xf numFmtId="168" fontId="17" fillId="0" borderId="0" xfId="0" applyNumberFormat="1" applyFont="1" applyFill="1" applyBorder="1" applyAlignment="1">
      <alignment horizontal="left" vertical="center"/>
    </xf>
    <xf numFmtId="164" fontId="0" fillId="0" borderId="5" xfId="0" applyBorder="1" applyAlignment="1">
      <alignment horizontal="left"/>
    </xf>
    <xf numFmtId="164" fontId="18" fillId="0" borderId="2" xfId="0" applyFont="1" applyBorder="1" applyAlignment="1">
      <alignment/>
    </xf>
    <xf numFmtId="164" fontId="0" fillId="0" borderId="11" xfId="0" applyFont="1" applyBorder="1" applyAlignment="1">
      <alignment horizontal="right"/>
    </xf>
    <xf numFmtId="164" fontId="0" fillId="0" borderId="5" xfId="0" applyBorder="1" applyAlignment="1">
      <alignment horizontal="center"/>
    </xf>
    <xf numFmtId="164" fontId="0" fillId="0" borderId="2" xfId="0" applyBorder="1" applyAlignment="1">
      <alignment horizontal="center"/>
    </xf>
    <xf numFmtId="164" fontId="18" fillId="0" borderId="2" xfId="0" applyFont="1" applyBorder="1" applyAlignment="1">
      <alignment horizontal="justify" wrapText="1"/>
    </xf>
    <xf numFmtId="164" fontId="0" fillId="0" borderId="8" xfId="0" applyBorder="1" applyAlignment="1">
      <alignment horizontal="center"/>
    </xf>
    <xf numFmtId="164" fontId="0" fillId="0" borderId="7" xfId="0" applyBorder="1" applyAlignment="1">
      <alignment horizontal="center"/>
    </xf>
    <xf numFmtId="168" fontId="19" fillId="0" borderId="5" xfId="0" applyNumberFormat="1" applyFont="1" applyBorder="1" applyAlignment="1">
      <alignment horizontal="center" vertical="center" wrapText="1"/>
    </xf>
    <xf numFmtId="164" fontId="19" fillId="0" borderId="15" xfId="0" applyFont="1" applyBorder="1" applyAlignment="1">
      <alignment horizontal="center" vertical="center"/>
    </xf>
    <xf numFmtId="164" fontId="19" fillId="0" borderId="5" xfId="0" applyFont="1" applyBorder="1" applyAlignment="1">
      <alignment horizontal="center" vertical="center"/>
    </xf>
    <xf numFmtId="164" fontId="19" fillId="0" borderId="5" xfId="0" applyFont="1" applyBorder="1" applyAlignment="1">
      <alignment horizontal="center" vertical="center" wrapText="1"/>
    </xf>
    <xf numFmtId="164" fontId="19" fillId="0" borderId="16" xfId="0" applyFont="1" applyBorder="1" applyAlignment="1">
      <alignment horizontal="center" vertical="center" wrapText="1"/>
    </xf>
    <xf numFmtId="164" fontId="20" fillId="0" borderId="5" xfId="0" applyFont="1" applyBorder="1" applyAlignment="1">
      <alignment/>
    </xf>
    <xf numFmtId="164" fontId="20" fillId="0" borderId="15" xfId="0" applyFont="1" applyBorder="1" applyAlignment="1">
      <alignment horizontal="center"/>
    </xf>
    <xf numFmtId="164" fontId="20" fillId="0" borderId="5" xfId="0" applyFont="1" applyBorder="1" applyAlignment="1">
      <alignment horizontal="center"/>
    </xf>
    <xf numFmtId="164" fontId="21" fillId="0" borderId="17" xfId="0" applyFont="1" applyBorder="1" applyAlignment="1">
      <alignment horizontal="center" vertical="center" wrapText="1"/>
    </xf>
    <xf numFmtId="168" fontId="21" fillId="0" borderId="5" xfId="0" applyNumberFormat="1" applyFont="1" applyBorder="1" applyAlignment="1">
      <alignment horizontal="center" vertical="center" wrapText="1"/>
    </xf>
    <xf numFmtId="168" fontId="21" fillId="0" borderId="5" xfId="0" applyNumberFormat="1" applyFont="1" applyBorder="1" applyAlignment="1">
      <alignment horizontal="center" vertical="center"/>
    </xf>
    <xf numFmtId="164" fontId="20" fillId="0" borderId="5" xfId="0" applyFont="1" applyBorder="1" applyAlignment="1">
      <alignment vertical="center"/>
    </xf>
    <xf numFmtId="164" fontId="20" fillId="0" borderId="15" xfId="0" applyFont="1" applyBorder="1" applyAlignment="1">
      <alignment horizontal="center" vertical="center"/>
    </xf>
    <xf numFmtId="164" fontId="20" fillId="0" borderId="5" xfId="0" applyFont="1" applyBorder="1" applyAlignment="1">
      <alignment horizontal="center" vertical="center"/>
    </xf>
    <xf numFmtId="164" fontId="20" fillId="0" borderId="5" xfId="0" applyFont="1" applyFill="1" applyBorder="1" applyAlignment="1">
      <alignment horizontal="center" vertical="center"/>
    </xf>
    <xf numFmtId="164" fontId="20" fillId="0" borderId="5" xfId="0" applyFont="1" applyBorder="1" applyAlignment="1">
      <alignment horizontal="left"/>
    </xf>
    <xf numFmtId="164" fontId="20" fillId="0" borderId="17" xfId="0" applyFont="1" applyBorder="1" applyAlignment="1">
      <alignment horizontal="left"/>
    </xf>
    <xf numFmtId="169" fontId="20" fillId="0" borderId="5" xfId="0" applyNumberFormat="1" applyFont="1" applyBorder="1" applyAlignment="1">
      <alignment horizontal="center"/>
    </xf>
    <xf numFmtId="170" fontId="20" fillId="0" borderId="5" xfId="0" applyNumberFormat="1" applyFont="1" applyBorder="1" applyAlignment="1">
      <alignment/>
    </xf>
    <xf numFmtId="164" fontId="17" fillId="0" borderId="2" xfId="0" applyFont="1" applyBorder="1" applyAlignment="1">
      <alignment vertical="center"/>
    </xf>
    <xf numFmtId="164" fontId="17" fillId="0" borderId="10" xfId="0" applyFont="1" applyBorder="1" applyAlignment="1">
      <alignment horizontal="center"/>
    </xf>
    <xf numFmtId="164" fontId="17" fillId="0" borderId="8" xfId="0" applyFont="1" applyBorder="1" applyAlignment="1">
      <alignment horizontal="center"/>
    </xf>
    <xf numFmtId="164" fontId="17" fillId="0" borderId="7" xfId="0" applyFont="1" applyBorder="1" applyAlignment="1">
      <alignment horizontal="center"/>
    </xf>
    <xf numFmtId="164" fontId="19" fillId="9" borderId="18" xfId="0" applyFont="1" applyFill="1" applyBorder="1" applyAlignment="1">
      <alignment horizontal="center" vertical="center"/>
    </xf>
    <xf numFmtId="164" fontId="19" fillId="9" borderId="5" xfId="0" applyFont="1" applyFill="1" applyBorder="1" applyAlignment="1">
      <alignment horizontal="center" vertical="center" wrapText="1"/>
    </xf>
    <xf numFmtId="164" fontId="19" fillId="9" borderId="15" xfId="0" applyFont="1" applyFill="1" applyBorder="1" applyAlignment="1">
      <alignment horizontal="center" vertical="center" wrapText="1"/>
    </xf>
    <xf numFmtId="164" fontId="20" fillId="0" borderId="19" xfId="0" applyFont="1" applyFill="1" applyBorder="1" applyAlignment="1">
      <alignment horizontal="left" vertical="center" wrapText="1"/>
    </xf>
    <xf numFmtId="164" fontId="20" fillId="2" borderId="20" xfId="0" applyFont="1" applyFill="1" applyBorder="1" applyAlignment="1">
      <alignment horizontal="center" vertical="center"/>
    </xf>
    <xf numFmtId="164" fontId="20" fillId="0" borderId="20" xfId="0" applyFont="1" applyFill="1" applyBorder="1" applyAlignment="1">
      <alignment horizontal="center" wrapText="1"/>
    </xf>
    <xf numFmtId="164" fontId="22" fillId="0" borderId="5" xfId="0" applyFont="1" applyBorder="1" applyAlignment="1">
      <alignment horizontal="left" vertical="center" wrapText="1"/>
    </xf>
    <xf numFmtId="164" fontId="20" fillId="0" borderId="19" xfId="0" applyFont="1" applyFill="1" applyBorder="1" applyAlignment="1">
      <alignment horizontal="left"/>
    </xf>
    <xf numFmtId="164" fontId="20" fillId="0" borderId="19" xfId="0" applyFont="1" applyFill="1" applyBorder="1" applyAlignment="1">
      <alignment horizontal="center"/>
    </xf>
    <xf numFmtId="164" fontId="20" fillId="0" borderId="19" xfId="0" applyFont="1" applyBorder="1" applyAlignment="1">
      <alignment horizontal="left" wrapText="1"/>
    </xf>
    <xf numFmtId="164" fontId="20" fillId="0" borderId="19" xfId="0" applyFont="1" applyBorder="1" applyAlignment="1">
      <alignment horizontal="center" wrapText="1"/>
    </xf>
    <xf numFmtId="164" fontId="20" fillId="0" borderId="21" xfId="0" applyFont="1" applyFill="1" applyBorder="1" applyAlignment="1">
      <alignment horizontal="left"/>
    </xf>
    <xf numFmtId="164" fontId="20" fillId="0" borderId="22" xfId="0" applyFont="1" applyBorder="1" applyAlignment="1">
      <alignment horizontal="left"/>
    </xf>
    <xf numFmtId="164" fontId="20" fillId="0" borderId="23" xfId="0" applyFont="1" applyBorder="1" applyAlignment="1">
      <alignment horizontal="center"/>
    </xf>
    <xf numFmtId="164" fontId="17" fillId="9" borderId="5" xfId="0" applyFont="1" applyFill="1" applyBorder="1" applyAlignment="1">
      <alignment horizontal="center"/>
    </xf>
    <xf numFmtId="164" fontId="17" fillId="9" borderId="5" xfId="0" applyNumberFormat="1" applyFont="1" applyFill="1" applyBorder="1" applyAlignment="1">
      <alignment horizontal="center"/>
    </xf>
    <xf numFmtId="164" fontId="20" fillId="0" borderId="7" xfId="0" applyFont="1" applyBorder="1" applyAlignment="1">
      <alignment horizontal="left"/>
    </xf>
    <xf numFmtId="164" fontId="20" fillId="0" borderId="7" xfId="0" applyFont="1" applyBorder="1" applyAlignment="1">
      <alignment/>
    </xf>
    <xf numFmtId="168" fontId="21" fillId="10" borderId="0" xfId="0" applyNumberFormat="1" applyFont="1" applyFill="1" applyAlignment="1">
      <alignment horizontal="right" vertical="top"/>
    </xf>
    <xf numFmtId="164" fontId="21" fillId="10" borderId="5" xfId="0" applyNumberFormat="1" applyFont="1" applyFill="1" applyBorder="1" applyAlignment="1">
      <alignment horizontal="left" vertical="center" wrapText="1"/>
    </xf>
    <xf numFmtId="168" fontId="21" fillId="10" borderId="0" xfId="0" applyNumberFormat="1" applyFont="1" applyFill="1" applyAlignment="1">
      <alignment horizontal="right"/>
    </xf>
    <xf numFmtId="168" fontId="21" fillId="10" borderId="5" xfId="0" applyNumberFormat="1" applyFont="1" applyFill="1" applyBorder="1" applyAlignment="1">
      <alignment horizontal="left" vertical="center" wrapText="1"/>
    </xf>
    <xf numFmtId="169" fontId="0" fillId="0" borderId="5" xfId="0" applyNumberFormat="1" applyBorder="1" applyAlignment="1">
      <alignment horizontal="center"/>
    </xf>
    <xf numFmtId="164" fontId="0" fillId="0" borderId="24" xfId="0" applyFont="1" applyBorder="1" applyAlignment="1">
      <alignment horizontal="right"/>
    </xf>
    <xf numFmtId="168" fontId="17" fillId="0" borderId="12" xfId="0" applyNumberFormat="1" applyFont="1" applyFill="1" applyBorder="1" applyAlignment="1">
      <alignment horizontal="justify" vertical="center" wrapText="1"/>
    </xf>
    <xf numFmtId="170" fontId="0" fillId="0" borderId="5" xfId="0" applyNumberFormat="1" applyFill="1" applyBorder="1" applyAlignment="1">
      <alignment horizontal="right"/>
    </xf>
    <xf numFmtId="170" fontId="0" fillId="0" borderId="5" xfId="0" applyNumberFormat="1" applyBorder="1" applyAlignment="1">
      <alignment horizontal="right"/>
    </xf>
    <xf numFmtId="164" fontId="0" fillId="0" borderId="2" xfId="0" applyFont="1" applyBorder="1" applyAlignment="1">
      <alignment/>
    </xf>
    <xf numFmtId="170" fontId="0" fillId="11" borderId="5" xfId="0" applyNumberFormat="1" applyFill="1" applyBorder="1" applyAlignment="1">
      <alignment horizontal="right"/>
    </xf>
    <xf numFmtId="168" fontId="17" fillId="0" borderId="2" xfId="0" applyNumberFormat="1" applyFont="1" applyFill="1" applyBorder="1" applyAlignment="1">
      <alignment vertical="center"/>
    </xf>
    <xf numFmtId="168" fontId="17" fillId="0" borderId="2" xfId="0" applyNumberFormat="1" applyFont="1" applyFill="1" applyBorder="1" applyAlignment="1">
      <alignment vertical="center" wrapText="1"/>
    </xf>
    <xf numFmtId="170" fontId="0" fillId="0" borderId="8" xfId="0" applyNumberFormat="1" applyFill="1" applyBorder="1" applyAlignment="1">
      <alignment horizontal="right"/>
    </xf>
    <xf numFmtId="170" fontId="0" fillId="12" borderId="5" xfId="0" applyNumberFormat="1" applyFill="1" applyBorder="1" applyAlignment="1">
      <alignment horizontal="right"/>
    </xf>
    <xf numFmtId="164" fontId="23" fillId="0" borderId="2" xfId="0" applyFont="1" applyBorder="1" applyAlignment="1">
      <alignment horizontal="right"/>
    </xf>
    <xf numFmtId="168" fontId="0" fillId="0" borderId="12" xfId="0" applyNumberFormat="1" applyBorder="1" applyAlignment="1">
      <alignment horizontal="left"/>
    </xf>
    <xf numFmtId="164" fontId="0" fillId="0" borderId="11" xfId="0" applyFont="1" applyBorder="1" applyAlignment="1">
      <alignment horizontal="justify" vertical="center" wrapText="1"/>
    </xf>
    <xf numFmtId="164" fontId="0" fillId="0" borderId="2" xfId="0" applyBorder="1" applyAlignment="1">
      <alignment vertical="center"/>
    </xf>
    <xf numFmtId="164" fontId="24" fillId="0" borderId="0" xfId="0" applyFont="1" applyBorder="1" applyAlignment="1" applyProtection="1">
      <alignment/>
      <protection/>
    </xf>
    <xf numFmtId="164" fontId="25" fillId="0" borderId="0" xfId="0" applyFont="1" applyAlignment="1" applyProtection="1">
      <alignment/>
      <protection/>
    </xf>
    <xf numFmtId="164" fontId="24" fillId="0" borderId="0" xfId="0" applyFont="1" applyAlignment="1" applyProtection="1">
      <alignment horizontal="left"/>
      <protection/>
    </xf>
    <xf numFmtId="164" fontId="25" fillId="0" borderId="0" xfId="0" applyFont="1" applyAlignment="1" applyProtection="1">
      <alignment horizontal="left"/>
      <protection/>
    </xf>
    <xf numFmtId="164" fontId="26" fillId="0" borderId="25" xfId="0" applyFont="1" applyBorder="1" applyAlignment="1" applyProtection="1">
      <alignment horizontal="right" vertical="center" wrapText="1"/>
      <protection/>
    </xf>
    <xf numFmtId="164" fontId="27" fillId="0" borderId="0" xfId="0" applyNumberFormat="1" applyFont="1" applyAlignment="1" applyProtection="1">
      <alignment/>
      <protection/>
    </xf>
    <xf numFmtId="164" fontId="28" fillId="0" borderId="0" xfId="0" applyFont="1" applyAlignment="1" applyProtection="1">
      <alignment/>
      <protection/>
    </xf>
    <xf numFmtId="164" fontId="29" fillId="0" borderId="0" xfId="0" applyFont="1" applyBorder="1" applyAlignment="1" applyProtection="1">
      <alignment/>
      <protection/>
    </xf>
    <xf numFmtId="164" fontId="24" fillId="0" borderId="0" xfId="0" applyNumberFormat="1" applyFont="1" applyAlignment="1" applyProtection="1">
      <alignment horizontal="left"/>
      <protection/>
    </xf>
    <xf numFmtId="164" fontId="30" fillId="10" borderId="0" xfId="0" applyNumberFormat="1" applyFont="1" applyFill="1" applyAlignment="1" applyProtection="1">
      <alignment/>
      <protection/>
    </xf>
    <xf numFmtId="164" fontId="29" fillId="0" borderId="0" xfId="0" applyFont="1" applyBorder="1" applyAlignment="1" applyProtection="1">
      <alignment horizontal="left"/>
      <protection/>
    </xf>
    <xf numFmtId="164" fontId="31" fillId="0" borderId="0" xfId="0" applyFont="1" applyBorder="1" applyAlignment="1" applyProtection="1">
      <alignment/>
      <protection/>
    </xf>
    <xf numFmtId="164" fontId="29" fillId="0" borderId="0" xfId="0" applyFont="1" applyAlignment="1" applyProtection="1">
      <alignment/>
      <protection/>
    </xf>
    <xf numFmtId="164" fontId="31" fillId="0" borderId="0" xfId="0" applyFont="1" applyAlignment="1" applyProtection="1">
      <alignment/>
      <protection/>
    </xf>
    <xf numFmtId="164" fontId="24" fillId="0" borderId="0" xfId="0" applyFont="1" applyBorder="1" applyAlignment="1" applyProtection="1">
      <alignment horizontal="left"/>
      <protection/>
    </xf>
    <xf numFmtId="164" fontId="25" fillId="0" borderId="0" xfId="0" applyFont="1" applyBorder="1" applyAlignment="1" applyProtection="1">
      <alignment horizontal="left"/>
      <protection/>
    </xf>
    <xf numFmtId="164" fontId="25" fillId="0" borderId="0" xfId="0" applyFont="1" applyBorder="1" applyAlignment="1" applyProtection="1">
      <alignment/>
      <protection/>
    </xf>
    <xf numFmtId="164" fontId="24" fillId="0" borderId="0" xfId="0" applyFont="1" applyBorder="1" applyAlignment="1" applyProtection="1">
      <alignment horizontal="center"/>
      <protection/>
    </xf>
    <xf numFmtId="172" fontId="32" fillId="0" borderId="0" xfId="0" applyNumberFormat="1" applyFont="1" applyBorder="1" applyAlignment="1" applyProtection="1">
      <alignment/>
      <protection/>
    </xf>
    <xf numFmtId="173" fontId="32" fillId="0" borderId="0" xfId="0" applyNumberFormat="1" applyFont="1" applyBorder="1" applyAlignment="1" applyProtection="1">
      <alignment/>
      <protection/>
    </xf>
    <xf numFmtId="174" fontId="32" fillId="0" borderId="0" xfId="0" applyNumberFormat="1" applyFont="1" applyAlignment="1" applyProtection="1">
      <alignment/>
      <protection/>
    </xf>
    <xf numFmtId="174" fontId="32" fillId="13" borderId="26" xfId="0" applyNumberFormat="1" applyFont="1" applyFill="1" applyBorder="1" applyAlignment="1" applyProtection="1">
      <alignment/>
      <protection/>
    </xf>
    <xf numFmtId="164" fontId="33" fillId="14" borderId="27" xfId="0" applyFont="1" applyFill="1" applyBorder="1" applyAlignment="1" applyProtection="1">
      <alignment horizontal="left" vertical="center" wrapText="1"/>
      <protection/>
    </xf>
    <xf numFmtId="164" fontId="33" fillId="14" borderId="28" xfId="0" applyFont="1" applyFill="1" applyBorder="1" applyAlignment="1" applyProtection="1">
      <alignment horizontal="center" vertical="center" wrapText="1"/>
      <protection/>
    </xf>
    <xf numFmtId="164" fontId="33" fillId="14" borderId="29" xfId="0" applyFont="1" applyFill="1" applyBorder="1" applyAlignment="1" applyProtection="1">
      <alignment horizontal="center" vertical="center" wrapText="1"/>
      <protection/>
    </xf>
    <xf numFmtId="164" fontId="33" fillId="14" borderId="30" xfId="0" applyFont="1" applyFill="1" applyBorder="1" applyAlignment="1" applyProtection="1">
      <alignment horizontal="center" vertical="center" wrapText="1"/>
      <protection/>
    </xf>
    <xf numFmtId="164" fontId="33" fillId="14" borderId="31" xfId="0" applyFont="1" applyFill="1" applyBorder="1" applyAlignment="1" applyProtection="1">
      <alignment horizontal="center" vertical="center" wrapText="1"/>
      <protection/>
    </xf>
    <xf numFmtId="164" fontId="33" fillId="14" borderId="28" xfId="0" applyFont="1" applyFill="1" applyBorder="1" applyAlignment="1" applyProtection="1">
      <alignment vertical="center" wrapText="1"/>
      <protection/>
    </xf>
    <xf numFmtId="164" fontId="33" fillId="14" borderId="32" xfId="0" applyFont="1" applyFill="1" applyBorder="1" applyAlignment="1" applyProtection="1">
      <alignment horizontal="center" vertical="center" wrapText="1"/>
      <protection/>
    </xf>
    <xf numFmtId="164" fontId="34" fillId="0" borderId="0" xfId="0" applyFont="1" applyAlignment="1" applyProtection="1">
      <alignment/>
      <protection/>
    </xf>
    <xf numFmtId="164" fontId="35" fillId="0" borderId="0" xfId="0" applyFont="1" applyAlignment="1" applyProtection="1">
      <alignment/>
      <protection/>
    </xf>
    <xf numFmtId="164" fontId="33" fillId="14" borderId="0" xfId="0" applyFont="1" applyFill="1" applyBorder="1" applyAlignment="1" applyProtection="1">
      <alignment horizontal="left" vertical="center" wrapText="1"/>
      <protection/>
    </xf>
    <xf numFmtId="164" fontId="33" fillId="14" borderId="0" xfId="0" applyFont="1" applyFill="1" applyAlignment="1" applyProtection="1">
      <alignment horizontal="left" vertical="center" wrapText="1"/>
      <protection/>
    </xf>
    <xf numFmtId="164" fontId="33" fillId="14" borderId="0" xfId="0" applyFont="1" applyFill="1" applyAlignment="1" applyProtection="1">
      <alignment horizontal="center" vertical="center" wrapText="1"/>
      <protection/>
    </xf>
    <xf numFmtId="164" fontId="33" fillId="14" borderId="0" xfId="0" applyFont="1" applyFill="1" applyBorder="1" applyAlignment="1" applyProtection="1">
      <alignment horizontal="right" vertical="center" wrapText="1"/>
      <protection/>
    </xf>
    <xf numFmtId="164" fontId="33" fillId="14" borderId="33" xfId="0" applyFont="1" applyFill="1" applyBorder="1" applyAlignment="1" applyProtection="1">
      <alignment horizontal="right" vertical="center" wrapText="1"/>
      <protection/>
    </xf>
    <xf numFmtId="164" fontId="33" fillId="14" borderId="34" xfId="0" applyFont="1" applyFill="1" applyBorder="1" applyAlignment="1" applyProtection="1">
      <alignment horizontal="right" vertical="center" wrapText="1"/>
      <protection/>
    </xf>
    <xf numFmtId="164" fontId="33" fillId="14" borderId="35" xfId="0" applyFont="1" applyFill="1" applyBorder="1" applyAlignment="1" applyProtection="1">
      <alignment horizontal="right" vertical="center" wrapText="1"/>
      <protection/>
    </xf>
    <xf numFmtId="164" fontId="33" fillId="14" borderId="36" xfId="0" applyFont="1" applyFill="1" applyBorder="1" applyAlignment="1" applyProtection="1">
      <alignment horizontal="right" vertical="center" wrapText="1"/>
      <protection/>
    </xf>
    <xf numFmtId="164" fontId="33" fillId="14" borderId="37" xfId="0" applyFont="1" applyFill="1" applyBorder="1" applyAlignment="1" applyProtection="1">
      <alignment horizontal="right" vertical="center" wrapText="1"/>
      <protection/>
    </xf>
    <xf numFmtId="168" fontId="0" fillId="15" borderId="2" xfId="0" applyNumberFormat="1" applyFill="1" applyBorder="1" applyAlignment="1">
      <alignment/>
    </xf>
    <xf numFmtId="168" fontId="0" fillId="16" borderId="2" xfId="0" applyNumberFormat="1" applyFill="1" applyBorder="1" applyAlignment="1">
      <alignment/>
    </xf>
    <xf numFmtId="164" fontId="0" fillId="16" borderId="2" xfId="0" applyFill="1" applyBorder="1" applyAlignment="1">
      <alignment/>
    </xf>
    <xf numFmtId="170" fontId="0" fillId="0" borderId="2" xfId="0" applyNumberFormat="1" applyBorder="1" applyAlignment="1">
      <alignment/>
    </xf>
    <xf numFmtId="170" fontId="0" fillId="17" borderId="2" xfId="0" applyNumberFormat="1" applyFill="1" applyBorder="1" applyAlignment="1">
      <alignment/>
    </xf>
    <xf numFmtId="164" fontId="36" fillId="0" borderId="5" xfId="35" applyFont="1" applyFill="1" applyBorder="1" applyAlignment="1">
      <alignment horizontal="center" vertical="center" wrapText="1"/>
      <protection/>
    </xf>
    <xf numFmtId="164" fontId="36" fillId="0" borderId="5" xfId="37" applyFont="1" applyFill="1" applyBorder="1" applyAlignment="1">
      <alignment horizontal="center" vertical="center" wrapText="1"/>
      <protection/>
    </xf>
    <xf numFmtId="166" fontId="37" fillId="0" borderId="5" xfId="34" applyFont="1" applyFill="1" applyBorder="1" applyAlignment="1">
      <alignment horizontal="center" vertical="center" wrapText="1"/>
      <protection/>
    </xf>
    <xf numFmtId="164" fontId="37" fillId="0" borderId="5" xfId="36" applyFont="1" applyFill="1" applyBorder="1" applyAlignment="1">
      <alignment horizontal="center" vertical="center" wrapText="1"/>
      <protection/>
    </xf>
    <xf numFmtId="168" fontId="0" fillId="0" borderId="5" xfId="0" applyNumberFormat="1" applyBorder="1" applyAlignment="1">
      <alignment/>
    </xf>
    <xf numFmtId="170" fontId="0" fillId="0" borderId="5" xfId="0" applyNumberFormat="1" applyBorder="1" applyAlignment="1">
      <alignment/>
    </xf>
    <xf numFmtId="164" fontId="0" fillId="11" borderId="5" xfId="0" applyFill="1" applyBorder="1" applyAlignment="1">
      <alignment/>
    </xf>
    <xf numFmtId="164" fontId="0" fillId="15" borderId="5" xfId="0" applyFill="1" applyBorder="1" applyAlignment="1">
      <alignment/>
    </xf>
    <xf numFmtId="170" fontId="0" fillId="11" borderId="5" xfId="0" applyNumberFormat="1" applyFill="1" applyBorder="1" applyAlignment="1">
      <alignment/>
    </xf>
  </cellXfs>
  <cellStyles count="29">
    <cellStyle name="Normal" xfId="0"/>
    <cellStyle name="Comma" xfId="15"/>
    <cellStyle name="Comma [0]" xfId="16"/>
    <cellStyle name="Currency" xfId="17"/>
    <cellStyle name="Currency [0]" xfId="18"/>
    <cellStyle name="Percent" xfId="19"/>
    <cellStyle name="Accent 1 1" xfId="20"/>
    <cellStyle name="Accent 2 1" xfId="21"/>
    <cellStyle name="Accent 3 1" xfId="22"/>
    <cellStyle name="Accent 4" xfId="23"/>
    <cellStyle name="Bad 1" xfId="24"/>
    <cellStyle name="Error 1" xfId="25"/>
    <cellStyle name="Footnote 1" xfId="26"/>
    <cellStyle name="Good 1" xfId="27"/>
    <cellStyle name="Heading 1 1" xfId="28"/>
    <cellStyle name="Heading 2 1" xfId="29"/>
    <cellStyle name="Heading 3" xfId="30"/>
    <cellStyle name="Migliaia [0] 2" xfId="31"/>
    <cellStyle name="Migliaia [0] 2 2" xfId="32"/>
    <cellStyle name="Neutral 1" xfId="33"/>
    <cellStyle name="Normale 2" xfId="34"/>
    <cellStyle name="Normale_ASILI NIDO 2002 criteri e finanziamento" xfId="35"/>
    <cellStyle name="Normale_CAH 2006" xfId="36"/>
    <cellStyle name="Normale_CAM CPI  FINANZIAMENTO 2006" xfId="37"/>
    <cellStyle name="Note 1" xfId="38"/>
    <cellStyle name="Status 1" xfId="39"/>
    <cellStyle name="Text 1" xfId="40"/>
    <cellStyle name="Valuta 2" xfId="41"/>
    <cellStyle name="Warning 1" xfId="42"/>
  </cellStyles>
  <dxfs count="1">
    <dxf>
      <font>
        <b val="0"/>
        <sz val="11"/>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CC0000"/>
      <rgbColor rgb="00006600"/>
      <rgbColor rgb="00000080"/>
      <rgbColor rgb="00996600"/>
      <rgbColor rgb="00800080"/>
      <rgbColor rgb="00008080"/>
      <rgbColor rgb="00C0C0C0"/>
      <rgbColor rgb="00808080"/>
      <rgbColor rgb="009999FF"/>
      <rgbColor rgb="00993366"/>
      <rgbColor rgb="00FFFFCC"/>
      <rgbColor rgb="00DDDDDD"/>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CC"/>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FSR\FSR%202015\Calcolo%20contributivo\Vimercate\SCHEDE_ANALITICHE_UDO_SOCIALI_consuntivo_2014%20(Vimercat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CIRC%204\CIRC%204%202007\simulazioni%20per%20cda\simulazione%20CRD%2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User\Desktop\OS\FSR\FSR%202016\Schede%20SMAF\schede_analitiche_udo_sociali_consuntivo_201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Label"/>
      <sheetName val="COPERTINA"/>
      <sheetName val="Ambito"/>
      <sheetName val="AN"/>
      <sheetName val="MICROAN"/>
      <sheetName val="NF"/>
      <sheetName val="PRINF"/>
      <sheetName val="CRDM"/>
      <sheetName val="CAG"/>
      <sheetName val="CEM"/>
      <sheetName val="COMF"/>
      <sheetName val="AA"/>
      <sheetName val="CAD"/>
      <sheetName val="CSE"/>
      <sheetName val="SFA"/>
      <sheetName val="APA"/>
      <sheetName val="CDA"/>
      <sheetName val="versione"/>
      <sheetName val="Foglio1"/>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CRD 1paragone"/>
      <sheetName val="CRD 1 spesa-entrata"/>
      <sheetName val="CRD 2 spesa"/>
      <sheetName val="#RIF"/>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Label"/>
      <sheetName val="COPERTINA"/>
      <sheetName val="Ambito"/>
      <sheetName val="AN"/>
      <sheetName val="MICROAN"/>
      <sheetName val="NF"/>
      <sheetName val="PRINF"/>
      <sheetName val="CRDM"/>
      <sheetName val="CAG"/>
      <sheetName val="CEM"/>
      <sheetName val="COMF"/>
      <sheetName val="AA"/>
      <sheetName val="CAD"/>
      <sheetName val="CSE"/>
      <sheetName val="SFA"/>
      <sheetName val="APA"/>
      <sheetName val="CDA"/>
      <sheetName val="versione"/>
    </sheetNames>
    <sheetDataSet>
      <sheetData sheetId="2">
        <row r="3">
          <cell r="B3" t="str">
            <v>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indexed="42"/>
  </sheetPr>
  <dimension ref="A1:AX131"/>
  <sheetViews>
    <sheetView view="pageBreakPreview" zoomScale="91" zoomScaleNormal="80" zoomScaleSheetLayoutView="91" workbookViewId="0" topLeftCell="A49">
      <selection activeCell="F73" sqref="F73"/>
    </sheetView>
  </sheetViews>
  <sheetFormatPr defaultColWidth="9.140625" defaultRowHeight="15"/>
  <cols>
    <col min="1" max="1" width="16.00390625" style="1" customWidth="1"/>
    <col min="2" max="2" width="9.00390625" style="1" customWidth="1"/>
    <col min="3" max="3" width="12.7109375" style="1" customWidth="1"/>
    <col min="4" max="37" width="9.00390625" style="1" customWidth="1"/>
    <col min="38" max="39" width="9.00390625" style="1" hidden="1" customWidth="1"/>
    <col min="40" max="40" width="17.8515625" style="1" hidden="1" customWidth="1"/>
    <col min="41" max="41" width="112.28125" style="1" hidden="1" customWidth="1"/>
    <col min="42" max="42" width="24.421875" style="1" hidden="1" customWidth="1"/>
    <col min="43" max="43" width="9.00390625" style="1" hidden="1" customWidth="1"/>
    <col min="44" max="16384" width="9.00390625" style="1" customWidth="1"/>
  </cols>
  <sheetData>
    <row r="1" ht="23.25">
      <c r="A1" s="2" t="s">
        <v>0</v>
      </c>
    </row>
    <row r="2" ht="26.25">
      <c r="A2" s="3" t="s">
        <v>1</v>
      </c>
    </row>
    <row r="3" ht="15">
      <c r="C3" s="4"/>
    </row>
    <row r="4" spans="1:50" ht="102" customHeight="1">
      <c r="A4" s="5" t="s">
        <v>2</v>
      </c>
      <c r="B4" s="5"/>
      <c r="C4" s="5"/>
      <c r="D4" s="5"/>
      <c r="E4" s="5"/>
      <c r="F4" s="5"/>
      <c r="G4" s="5"/>
      <c r="H4" s="5"/>
      <c r="I4" s="5"/>
      <c r="J4" s="5"/>
      <c r="K4" s="5"/>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row>
    <row r="5" spans="3:5" ht="15">
      <c r="C5" s="4"/>
      <c r="D5" s="4"/>
      <c r="E5" s="4"/>
    </row>
    <row r="6" spans="1:11" ht="15">
      <c r="A6" s="7" t="s">
        <v>3</v>
      </c>
      <c r="B6" s="7"/>
      <c r="C6" s="7"/>
      <c r="D6" s="7"/>
      <c r="E6" s="7"/>
      <c r="F6" s="7"/>
      <c r="G6" s="7"/>
      <c r="H6" s="7"/>
      <c r="I6" s="7"/>
      <c r="J6" s="7"/>
      <c r="K6" s="7"/>
    </row>
    <row r="7" spans="1:11" ht="34.5" customHeight="1">
      <c r="A7" s="8" t="s">
        <v>4</v>
      </c>
      <c r="B7" s="8"/>
      <c r="C7" s="8"/>
      <c r="D7" s="8"/>
      <c r="E7" s="8"/>
      <c r="F7" s="8"/>
      <c r="G7" s="8"/>
      <c r="H7" s="8"/>
      <c r="I7" s="8"/>
      <c r="J7" s="8"/>
      <c r="K7" s="8"/>
    </row>
    <row r="8" ht="15">
      <c r="F8" s="4"/>
    </row>
    <row r="9" spans="1:7" s="4" customFormat="1" ht="15">
      <c r="A9" s="9" t="s">
        <v>5</v>
      </c>
      <c r="E9" s="10"/>
      <c r="F9" s="11"/>
      <c r="G9" s="12"/>
    </row>
    <row r="10" spans="1:6" s="4" customFormat="1" ht="15">
      <c r="A10" s="1"/>
      <c r="F10" s="13"/>
    </row>
    <row r="11" s="4" customFormat="1" ht="15.75">
      <c r="A11" s="14" t="s">
        <v>6</v>
      </c>
    </row>
    <row r="12" ht="15.75">
      <c r="A12" s="15"/>
    </row>
    <row r="13" spans="1:8" s="16" customFormat="1" ht="15" customHeight="1">
      <c r="A13" s="16" t="s">
        <v>7</v>
      </c>
      <c r="B13" s="17"/>
      <c r="C13" s="18"/>
      <c r="D13" s="18"/>
      <c r="E13" s="18"/>
      <c r="F13" s="18"/>
      <c r="G13" s="18"/>
      <c r="H13" s="19"/>
    </row>
    <row r="14" spans="2:8" ht="15">
      <c r="B14" s="20"/>
      <c r="C14" s="21"/>
      <c r="D14" s="21"/>
      <c r="E14" s="21"/>
      <c r="F14" s="21"/>
      <c r="G14" s="21"/>
      <c r="H14" s="22"/>
    </row>
    <row r="15" spans="1:8" s="4" customFormat="1" ht="15" customHeight="1">
      <c r="A15" s="4" t="s">
        <v>8</v>
      </c>
      <c r="B15" s="10"/>
      <c r="C15" s="18"/>
      <c r="D15" s="18"/>
      <c r="E15" s="18"/>
      <c r="F15" s="18"/>
      <c r="G15" s="18"/>
      <c r="H15" s="12"/>
    </row>
    <row r="16" spans="3:7" ht="15">
      <c r="C16" s="21"/>
      <c r="D16" s="23"/>
      <c r="E16" s="23"/>
      <c r="F16" s="23"/>
      <c r="G16" s="23"/>
    </row>
    <row r="17" spans="1:8" s="13" customFormat="1" ht="15" customHeight="1">
      <c r="A17" s="13" t="s">
        <v>9</v>
      </c>
      <c r="B17" s="24"/>
      <c r="C17" s="18"/>
      <c r="D17" s="18"/>
      <c r="E17" s="18"/>
      <c r="F17" s="18"/>
      <c r="G17" s="18"/>
      <c r="H17" s="25"/>
    </row>
    <row r="18" spans="3:7" ht="15">
      <c r="C18" s="21"/>
      <c r="D18" s="26"/>
      <c r="E18" s="26"/>
      <c r="F18" s="26"/>
      <c r="G18" s="26"/>
    </row>
    <row r="19" spans="1:7" s="13" customFormat="1" ht="15">
      <c r="A19" s="13" t="s">
        <v>10</v>
      </c>
      <c r="B19" s="24"/>
      <c r="C19" s="18"/>
      <c r="D19" s="27"/>
      <c r="E19" s="21"/>
      <c r="F19" s="21"/>
      <c r="G19" s="21"/>
    </row>
    <row r="20" spans="3:7" ht="15">
      <c r="C20" s="21"/>
      <c r="D20" s="23"/>
      <c r="E20" s="23"/>
      <c r="F20" s="23"/>
      <c r="G20" s="23"/>
    </row>
    <row r="21" spans="1:8" s="13" customFormat="1" ht="15" customHeight="1">
      <c r="A21" s="13" t="s">
        <v>11</v>
      </c>
      <c r="B21" s="24"/>
      <c r="C21" s="18"/>
      <c r="D21" s="18"/>
      <c r="E21" s="18"/>
      <c r="F21" s="18"/>
      <c r="G21" s="18"/>
      <c r="H21" s="25"/>
    </row>
    <row r="22" spans="3:7" ht="15">
      <c r="C22" s="21"/>
      <c r="D22" s="21"/>
      <c r="E22" s="21"/>
      <c r="F22" s="26"/>
      <c r="G22" s="26"/>
    </row>
    <row r="23" spans="1:7" s="13" customFormat="1" ht="15" customHeight="1">
      <c r="A23" s="13" t="s">
        <v>12</v>
      </c>
      <c r="B23" s="24"/>
      <c r="C23" s="18"/>
      <c r="D23" s="18"/>
      <c r="E23" s="18"/>
      <c r="F23" s="27"/>
      <c r="G23" s="21"/>
    </row>
    <row r="24" spans="3:7" ht="15">
      <c r="C24" s="21"/>
      <c r="D24" s="21"/>
      <c r="E24" s="21"/>
      <c r="F24" s="28"/>
      <c r="G24" s="28"/>
    </row>
    <row r="25" spans="1:7" s="13" customFormat="1" ht="15" customHeight="1">
      <c r="A25" s="13" t="s">
        <v>13</v>
      </c>
      <c r="B25" s="24"/>
      <c r="C25" s="18"/>
      <c r="D25" s="18"/>
      <c r="E25" s="18"/>
      <c r="F25" s="27"/>
      <c r="G25" s="21"/>
    </row>
    <row r="26" spans="3:7" ht="15">
      <c r="C26" s="21"/>
      <c r="D26" s="21"/>
      <c r="E26" s="21"/>
      <c r="F26" s="23"/>
      <c r="G26" s="23"/>
    </row>
    <row r="27" spans="1:8" s="13" customFormat="1" ht="15" customHeight="1">
      <c r="A27" s="13" t="s">
        <v>14</v>
      </c>
      <c r="B27" s="24"/>
      <c r="C27" s="18"/>
      <c r="D27" s="18"/>
      <c r="E27" s="18"/>
      <c r="F27" s="18"/>
      <c r="G27" s="18"/>
      <c r="H27" s="25"/>
    </row>
    <row r="28" spans="3:7" ht="15">
      <c r="C28" s="21"/>
      <c r="D28" s="21"/>
      <c r="E28" s="21"/>
      <c r="F28" s="26"/>
      <c r="G28" s="26"/>
    </row>
    <row r="29" spans="1:7" s="16" customFormat="1" ht="15" customHeight="1">
      <c r="A29" s="16" t="s">
        <v>15</v>
      </c>
      <c r="B29" s="17"/>
      <c r="C29" s="18"/>
      <c r="D29" s="18"/>
      <c r="E29" s="18"/>
      <c r="F29" s="29"/>
      <c r="G29" s="26"/>
    </row>
    <row r="30" spans="3:7" ht="15">
      <c r="C30" s="21"/>
      <c r="D30" s="21"/>
      <c r="E30" s="21"/>
      <c r="F30" s="26"/>
      <c r="G30" s="26"/>
    </row>
    <row r="31" spans="1:7" s="16" customFormat="1" ht="15" customHeight="1">
      <c r="A31" s="16" t="s">
        <v>16</v>
      </c>
      <c r="B31" s="17"/>
      <c r="C31" s="18"/>
      <c r="D31" s="18"/>
      <c r="E31" s="18"/>
      <c r="F31" s="29"/>
      <c r="G31" s="26"/>
    </row>
    <row r="32" spans="3:7" ht="15">
      <c r="C32" s="26"/>
      <c r="D32" s="26"/>
      <c r="E32" s="26"/>
      <c r="F32" s="28"/>
      <c r="G32" s="28"/>
    </row>
    <row r="33" spans="1:7" ht="15.75">
      <c r="A33" s="14" t="s">
        <v>17</v>
      </c>
      <c r="C33" s="28"/>
      <c r="D33" s="28"/>
      <c r="E33" s="28"/>
      <c r="F33" s="28"/>
      <c r="G33" s="28"/>
    </row>
    <row r="34" spans="1:7" ht="15.75">
      <c r="A34" s="15"/>
      <c r="C34" s="28"/>
      <c r="D34" s="28"/>
      <c r="E34" s="28"/>
      <c r="F34" s="28"/>
      <c r="G34" s="28"/>
    </row>
    <row r="35" spans="1:8" s="16" customFormat="1" ht="15" customHeight="1">
      <c r="A35" s="16" t="s">
        <v>7</v>
      </c>
      <c r="B35" s="17"/>
      <c r="C35" s="18"/>
      <c r="D35" s="18"/>
      <c r="E35" s="18"/>
      <c r="F35" s="18"/>
      <c r="G35" s="18"/>
      <c r="H35" s="19"/>
    </row>
    <row r="36" spans="2:8" ht="15">
      <c r="B36" s="20"/>
      <c r="C36" s="21"/>
      <c r="D36" s="21"/>
      <c r="E36" s="21"/>
      <c r="F36" s="21"/>
      <c r="G36" s="21"/>
      <c r="H36" s="22"/>
    </row>
    <row r="37" spans="1:8" s="4" customFormat="1" ht="15" customHeight="1">
      <c r="A37" s="4" t="s">
        <v>8</v>
      </c>
      <c r="B37" s="10"/>
      <c r="C37" s="18"/>
      <c r="D37" s="18"/>
      <c r="E37" s="18"/>
      <c r="F37" s="18"/>
      <c r="G37" s="18"/>
      <c r="H37" s="12"/>
    </row>
    <row r="38" spans="3:7" ht="15">
      <c r="C38" s="21"/>
      <c r="D38" s="23"/>
      <c r="E38" s="23"/>
      <c r="F38" s="23"/>
      <c r="G38" s="23"/>
    </row>
    <row r="39" spans="1:8" s="13" customFormat="1" ht="15" customHeight="1">
      <c r="A39" s="13" t="s">
        <v>9</v>
      </c>
      <c r="B39" s="24"/>
      <c r="C39" s="18"/>
      <c r="D39" s="18"/>
      <c r="E39" s="18"/>
      <c r="F39" s="18"/>
      <c r="G39" s="18"/>
      <c r="H39" s="25"/>
    </row>
    <row r="40" spans="3:7" ht="15">
      <c r="C40" s="21"/>
      <c r="D40" s="26"/>
      <c r="E40" s="26"/>
      <c r="F40" s="26"/>
      <c r="G40" s="26"/>
    </row>
    <row r="41" spans="1:7" s="13" customFormat="1" ht="15">
      <c r="A41" s="13" t="s">
        <v>10</v>
      </c>
      <c r="B41" s="24"/>
      <c r="C41" s="18"/>
      <c r="D41" s="27"/>
      <c r="E41" s="21"/>
      <c r="F41" s="21"/>
      <c r="G41" s="21"/>
    </row>
    <row r="42" spans="3:7" ht="15">
      <c r="C42" s="21"/>
      <c r="D42" s="23"/>
      <c r="E42" s="23"/>
      <c r="F42" s="23"/>
      <c r="G42" s="23"/>
    </row>
    <row r="43" spans="1:8" s="13" customFormat="1" ht="15" customHeight="1">
      <c r="A43" s="13" t="s">
        <v>11</v>
      </c>
      <c r="B43" s="24"/>
      <c r="C43" s="18"/>
      <c r="D43" s="18"/>
      <c r="E43" s="18"/>
      <c r="F43" s="18"/>
      <c r="G43" s="18"/>
      <c r="H43" s="25"/>
    </row>
    <row r="44" spans="3:7" ht="15">
      <c r="C44" s="21"/>
      <c r="D44" s="21"/>
      <c r="E44" s="21"/>
      <c r="F44" s="26"/>
      <c r="G44" s="26"/>
    </row>
    <row r="45" spans="1:7" s="13" customFormat="1" ht="15" customHeight="1">
      <c r="A45" s="13" t="s">
        <v>12</v>
      </c>
      <c r="B45" s="24"/>
      <c r="C45" s="18"/>
      <c r="D45" s="18"/>
      <c r="E45" s="18"/>
      <c r="F45" s="27"/>
      <c r="G45" s="21"/>
    </row>
    <row r="46" spans="3:7" ht="15">
      <c r="C46" s="21"/>
      <c r="D46" s="21"/>
      <c r="E46" s="21"/>
      <c r="F46" s="28"/>
      <c r="G46" s="28"/>
    </row>
    <row r="47" spans="1:7" s="13" customFormat="1" ht="15" customHeight="1">
      <c r="A47" s="13" t="s">
        <v>13</v>
      </c>
      <c r="B47" s="24"/>
      <c r="C47" s="18"/>
      <c r="D47" s="18"/>
      <c r="E47" s="18"/>
      <c r="F47" s="27"/>
      <c r="G47" s="21"/>
    </row>
    <row r="48" spans="3:7" ht="15">
      <c r="C48" s="21"/>
      <c r="D48" s="21"/>
      <c r="E48" s="21"/>
      <c r="F48" s="23"/>
      <c r="G48" s="23"/>
    </row>
    <row r="49" spans="1:8" s="13" customFormat="1" ht="15" customHeight="1">
      <c r="A49" s="13" t="s">
        <v>14</v>
      </c>
      <c r="B49" s="24"/>
      <c r="C49" s="18"/>
      <c r="D49" s="18"/>
      <c r="E49" s="18"/>
      <c r="F49" s="18"/>
      <c r="G49" s="18"/>
      <c r="H49" s="25"/>
    </row>
    <row r="50" spans="3:7" ht="15">
      <c r="C50" s="21"/>
      <c r="D50" s="21"/>
      <c r="E50" s="21"/>
      <c r="F50" s="26"/>
      <c r="G50" s="26"/>
    </row>
    <row r="51" spans="1:7" s="16" customFormat="1" ht="15" customHeight="1">
      <c r="A51" s="16" t="s">
        <v>18</v>
      </c>
      <c r="B51" s="17"/>
      <c r="C51" s="18"/>
      <c r="D51" s="18"/>
      <c r="E51" s="18"/>
      <c r="F51" s="29"/>
      <c r="G51" s="26"/>
    </row>
    <row r="52" spans="3:5" ht="15">
      <c r="C52" s="16"/>
      <c r="D52" s="16"/>
      <c r="E52" s="16"/>
    </row>
    <row r="53" ht="15.75">
      <c r="A53" s="30" t="s">
        <v>19</v>
      </c>
    </row>
    <row r="54" spans="1:11" ht="15">
      <c r="A54" s="4"/>
      <c r="B54" s="4"/>
      <c r="C54" s="4"/>
      <c r="D54" s="4"/>
      <c r="E54" s="4"/>
      <c r="F54" s="4"/>
      <c r="G54" s="4"/>
      <c r="H54" s="4"/>
      <c r="I54" s="4"/>
      <c r="J54" s="4"/>
      <c r="K54" s="4"/>
    </row>
    <row r="55" spans="1:12" ht="15" customHeight="1">
      <c r="A55" s="31"/>
      <c r="B55" s="31"/>
      <c r="C55" s="31"/>
      <c r="D55" s="31"/>
      <c r="E55" s="31"/>
      <c r="F55" s="31"/>
      <c r="G55" s="31"/>
      <c r="H55" s="31"/>
      <c r="I55" s="31"/>
      <c r="J55" s="31"/>
      <c r="K55" s="31"/>
      <c r="L55" s="22"/>
    </row>
    <row r="56" spans="1:11" ht="15">
      <c r="A56" s="16"/>
      <c r="B56" s="16"/>
      <c r="C56" s="16"/>
      <c r="D56" s="16"/>
      <c r="E56" s="16"/>
      <c r="F56" s="16"/>
      <c r="G56" s="16"/>
      <c r="H56" s="16"/>
      <c r="I56" s="16"/>
      <c r="J56" s="16"/>
      <c r="K56" s="16"/>
    </row>
    <row r="57" ht="15.75">
      <c r="A57" s="32" t="s">
        <v>20</v>
      </c>
    </row>
    <row r="58" spans="1:3" ht="15">
      <c r="A58" s="4"/>
      <c r="B58" s="4"/>
      <c r="C58" s="4"/>
    </row>
    <row r="59" spans="1:4" ht="15">
      <c r="A59" s="33"/>
      <c r="B59" s="33"/>
      <c r="C59" s="33"/>
      <c r="D59" s="22"/>
    </row>
    <row r="60" spans="1:3" ht="15">
      <c r="A60" s="16"/>
      <c r="B60" s="16"/>
      <c r="C60" s="16"/>
    </row>
    <row r="61" spans="1:3" ht="15.75">
      <c r="A61" s="14" t="s">
        <v>21</v>
      </c>
      <c r="B61" s="13"/>
      <c r="C61" s="16"/>
    </row>
    <row r="62" ht="15">
      <c r="C62" s="16"/>
    </row>
    <row r="63" spans="1:11" ht="15">
      <c r="A63" s="34" t="s">
        <v>22</v>
      </c>
      <c r="C63" s="16"/>
      <c r="J63" s="35" t="s">
        <v>23</v>
      </c>
      <c r="K63" s="36"/>
    </row>
    <row r="64" spans="3:11" ht="15">
      <c r="C64" s="16"/>
      <c r="K64" s="37"/>
    </row>
    <row r="65" spans="1:11" ht="15">
      <c r="A65" s="34" t="s">
        <v>24</v>
      </c>
      <c r="C65" s="16"/>
      <c r="J65" s="35" t="s">
        <v>23</v>
      </c>
      <c r="K65" s="36"/>
    </row>
    <row r="66" spans="3:11" ht="15">
      <c r="C66" s="16"/>
      <c r="K66" s="37"/>
    </row>
    <row r="67" spans="1:11" ht="15.75">
      <c r="A67" s="14" t="s">
        <v>25</v>
      </c>
      <c r="B67" s="16"/>
      <c r="K67" s="37"/>
    </row>
    <row r="68" spans="5:11" ht="15">
      <c r="E68" s="4"/>
      <c r="K68" s="37"/>
    </row>
    <row r="69" spans="1:11" ht="15" customHeight="1">
      <c r="A69" s="38" t="s">
        <v>26</v>
      </c>
      <c r="B69" s="38"/>
      <c r="C69" s="38"/>
      <c r="D69" s="38"/>
      <c r="E69" s="38"/>
      <c r="F69" s="38"/>
      <c r="G69" s="38"/>
      <c r="H69" s="38"/>
      <c r="I69" s="38"/>
      <c r="J69" s="35" t="s">
        <v>23</v>
      </c>
      <c r="K69" s="36"/>
    </row>
    <row r="70" ht="15">
      <c r="K70" s="37"/>
    </row>
    <row r="71" spans="1:11" ht="15">
      <c r="A71" s="34" t="s">
        <v>27</v>
      </c>
      <c r="F71" s="22"/>
      <c r="J71" s="35" t="s">
        <v>23</v>
      </c>
      <c r="K71" s="36"/>
    </row>
    <row r="72" ht="15">
      <c r="K72" s="37"/>
    </row>
    <row r="73" spans="1:11" ht="15">
      <c r="A73" s="34" t="s">
        <v>28</v>
      </c>
      <c r="J73" s="35" t="s">
        <v>23</v>
      </c>
      <c r="K73" s="36"/>
    </row>
    <row r="74" ht="15">
      <c r="K74" s="39"/>
    </row>
    <row r="75" spans="1:11" ht="15">
      <c r="A75" s="34" t="s">
        <v>29</v>
      </c>
      <c r="J75" s="35" t="s">
        <v>23</v>
      </c>
      <c r="K75" s="36"/>
    </row>
    <row r="76" ht="15">
      <c r="K76" s="40"/>
    </row>
    <row r="77" spans="1:11" ht="15">
      <c r="A77" s="34" t="s">
        <v>30</v>
      </c>
      <c r="J77" s="35" t="s">
        <v>23</v>
      </c>
      <c r="K77" s="36"/>
    </row>
    <row r="78" ht="15">
      <c r="K78" s="40"/>
    </row>
    <row r="79" spans="1:12" ht="15">
      <c r="A79" s="34" t="s">
        <v>31</v>
      </c>
      <c r="J79" s="35" t="s">
        <v>23</v>
      </c>
      <c r="K79" s="36"/>
      <c r="L79" s="22"/>
    </row>
    <row r="80" ht="15">
      <c r="K80" s="16"/>
    </row>
    <row r="81" ht="15">
      <c r="A81" s="1" t="s">
        <v>32</v>
      </c>
    </row>
    <row r="100" ht="15" hidden="1"/>
    <row r="101" ht="15" customHeight="1" hidden="1"/>
    <row r="102" ht="15" customHeight="1" hidden="1"/>
    <row r="103" spans="39:43" ht="15" customHeight="1" hidden="1">
      <c r="AM103" s="1" t="s">
        <v>33</v>
      </c>
      <c r="AN103" s="1" t="s">
        <v>34</v>
      </c>
      <c r="AO103" s="1" t="s">
        <v>35</v>
      </c>
      <c r="AP103" s="1" t="s">
        <v>36</v>
      </c>
      <c r="AQ103" s="1" t="s">
        <v>37</v>
      </c>
    </row>
    <row r="104" spans="40:43" ht="15" customHeight="1" hidden="1">
      <c r="AN104" s="1" t="s">
        <v>38</v>
      </c>
      <c r="AO104" s="1" t="s">
        <v>39</v>
      </c>
      <c r="AP104" s="1" t="s">
        <v>40</v>
      </c>
      <c r="AQ104" s="1" t="s">
        <v>41</v>
      </c>
    </row>
    <row r="105" spans="40:41" ht="15" customHeight="1" hidden="1">
      <c r="AN105" s="1" t="s">
        <v>42</v>
      </c>
      <c r="AO105" s="1" t="s">
        <v>43</v>
      </c>
    </row>
    <row r="106" ht="15" customHeight="1" hidden="1">
      <c r="AO106" s="1" t="s">
        <v>44</v>
      </c>
    </row>
    <row r="107" ht="15" customHeight="1" hidden="1">
      <c r="AO107" s="1" t="s">
        <v>45</v>
      </c>
    </row>
    <row r="108" ht="15" customHeight="1" hidden="1">
      <c r="AO108" s="1" t="s">
        <v>46</v>
      </c>
    </row>
    <row r="109" ht="15" customHeight="1" hidden="1">
      <c r="AO109" s="1" t="s">
        <v>47</v>
      </c>
    </row>
    <row r="110" ht="15" customHeight="1" hidden="1">
      <c r="AO110" s="1" t="s">
        <v>48</v>
      </c>
    </row>
    <row r="111" ht="15" customHeight="1" hidden="1">
      <c r="AO111" s="1" t="s">
        <v>49</v>
      </c>
    </row>
    <row r="112" ht="15" customHeight="1" hidden="1">
      <c r="AO112" s="1" t="s">
        <v>50</v>
      </c>
    </row>
    <row r="113" ht="15" customHeight="1" hidden="1">
      <c r="AO113" s="1" t="s">
        <v>51</v>
      </c>
    </row>
    <row r="114" ht="15" customHeight="1" hidden="1">
      <c r="AO114" s="1" t="s">
        <v>52</v>
      </c>
    </row>
    <row r="115" ht="15" customHeight="1" hidden="1">
      <c r="AO115" s="1" t="s">
        <v>53</v>
      </c>
    </row>
    <row r="116" ht="15" customHeight="1" hidden="1">
      <c r="AO116" s="1" t="s">
        <v>9</v>
      </c>
    </row>
    <row r="117" ht="15" customHeight="1" hidden="1">
      <c r="AO117" s="1" t="s">
        <v>54</v>
      </c>
    </row>
    <row r="118" ht="15" customHeight="1" hidden="1">
      <c r="AO118" s="1" t="s">
        <v>55</v>
      </c>
    </row>
    <row r="119" ht="15" customHeight="1" hidden="1">
      <c r="AO119" s="1" t="s">
        <v>56</v>
      </c>
    </row>
    <row r="120" ht="15" customHeight="1" hidden="1">
      <c r="AO120" s="1" t="s">
        <v>57</v>
      </c>
    </row>
    <row r="121" ht="15" customHeight="1" hidden="1">
      <c r="AO121" s="1" t="s">
        <v>58</v>
      </c>
    </row>
    <row r="122" ht="15" customHeight="1" hidden="1">
      <c r="AO122" s="1" t="s">
        <v>59</v>
      </c>
    </row>
    <row r="123" ht="15" customHeight="1" hidden="1">
      <c r="AO123" s="1" t="s">
        <v>60</v>
      </c>
    </row>
    <row r="124" ht="15" customHeight="1" hidden="1">
      <c r="AO124" s="1" t="s">
        <v>61</v>
      </c>
    </row>
    <row r="125" ht="15" customHeight="1" hidden="1">
      <c r="AO125" s="1" t="s">
        <v>62</v>
      </c>
    </row>
    <row r="126" ht="15" customHeight="1" hidden="1">
      <c r="AO126" s="1" t="s">
        <v>63</v>
      </c>
    </row>
    <row r="127" ht="15" customHeight="1" hidden="1">
      <c r="AO127" s="1" t="s">
        <v>11</v>
      </c>
    </row>
    <row r="128" ht="15" customHeight="1" hidden="1">
      <c r="AO128" s="1" t="s">
        <v>64</v>
      </c>
    </row>
    <row r="129" ht="15" customHeight="1" hidden="1">
      <c r="AO129" s="1" t="s">
        <v>65</v>
      </c>
    </row>
    <row r="130" ht="15" customHeight="1" hidden="1">
      <c r="AO130" s="1" t="s">
        <v>66</v>
      </c>
    </row>
    <row r="131" ht="15" customHeight="1" hidden="1">
      <c r="AO131" s="1" t="s">
        <v>67</v>
      </c>
    </row>
    <row r="132" ht="15" customHeight="1" hidden="1"/>
    <row r="133" ht="15" customHeight="1" hidden="1"/>
    <row r="134" ht="15" customHeight="1" hidden="1"/>
    <row r="135" ht="15" hidden="1"/>
    <row r="136" ht="15" hidden="1"/>
    <row r="137" ht="15" hidden="1"/>
    <row r="138" ht="15" hidden="1"/>
    <row r="139" ht="15" hidden="1"/>
    <row r="140" ht="15" hidden="1"/>
    <row r="141" ht="15" hidden="1"/>
    <row r="142" ht="15" hidden="1"/>
    <row r="143" ht="15" hidden="1"/>
    <row r="144" ht="15" hidden="1"/>
    <row r="145" ht="15" hidden="1"/>
    <row r="146" ht="15" hidden="1"/>
    <row r="147" ht="15" hidden="1"/>
  </sheetData>
  <sheetProtection selectLockedCells="1" selectUnlockedCells="1"/>
  <mergeCells count="23">
    <mergeCell ref="A4:K4"/>
    <mergeCell ref="A6:K6"/>
    <mergeCell ref="A7:K7"/>
    <mergeCell ref="C13:G13"/>
    <mergeCell ref="C15:G15"/>
    <mergeCell ref="C17:G17"/>
    <mergeCell ref="C21:G21"/>
    <mergeCell ref="C23:E23"/>
    <mergeCell ref="C25:E25"/>
    <mergeCell ref="C27:G27"/>
    <mergeCell ref="C29:E29"/>
    <mergeCell ref="C31:E31"/>
    <mergeCell ref="C35:G35"/>
    <mergeCell ref="C37:G37"/>
    <mergeCell ref="C39:G39"/>
    <mergeCell ref="C43:G43"/>
    <mergeCell ref="C45:E45"/>
    <mergeCell ref="C47:E47"/>
    <mergeCell ref="C49:G49"/>
    <mergeCell ref="C51:E51"/>
    <mergeCell ref="A55:K55"/>
    <mergeCell ref="A59:C59"/>
    <mergeCell ref="A69:I69"/>
  </mergeCells>
  <dataValidations count="3">
    <dataValidation type="list" allowBlank="1" showErrorMessage="1" sqref="A55">
      <formula1>$AO$102:$AO$131</formula1>
      <formula2>0</formula2>
    </dataValidation>
    <dataValidation type="list" allowBlank="1" showErrorMessage="1" sqref="A59:C59">
      <formula1>$AP$102:$AP$104</formula1>
      <formula2>0</formula2>
    </dataValidation>
    <dataValidation type="list" allowBlank="1" showErrorMessage="1" sqref="F9">
      <formula1>$AQ$102:$AQ$104</formula1>
      <formula2>0</formula2>
    </dataValidation>
  </dataValidations>
  <printOptions/>
  <pageMargins left="0.7000000000000001" right="0.7000000000000001" top="0.75" bottom="0.75" header="0.5118110236220472" footer="0.5118110236220472"/>
  <pageSetup horizontalDpi="300" verticalDpi="300" orientation="portrait" paperSize="9" scale="70"/>
  <rowBreaks count="1" manualBreakCount="1">
    <brk id="59" max="255" man="1"/>
  </rowBreaks>
</worksheet>
</file>

<file path=xl/worksheets/sheet2.xml><?xml version="1.0" encoding="utf-8"?>
<worksheet xmlns="http://schemas.openxmlformats.org/spreadsheetml/2006/main" xmlns:r="http://schemas.openxmlformats.org/officeDocument/2006/relationships">
  <sheetPr>
    <tabColor indexed="42"/>
  </sheetPr>
  <dimension ref="A2:X48"/>
  <sheetViews>
    <sheetView view="pageBreakPreview" zoomScale="91" zoomScaleNormal="90" zoomScaleSheetLayoutView="91" workbookViewId="0" topLeftCell="A1">
      <selection activeCell="L37" sqref="L37"/>
    </sheetView>
  </sheetViews>
  <sheetFormatPr defaultColWidth="9.140625" defaultRowHeight="15"/>
  <cols>
    <col min="1" max="1" width="1.57421875" style="1" customWidth="1"/>
    <col min="2" max="2" width="6.421875" style="1" customWidth="1"/>
    <col min="3" max="4" width="8.140625" style="1" customWidth="1"/>
    <col min="5" max="5" width="8.57421875" style="1" customWidth="1"/>
    <col min="6" max="6" width="20.140625" style="1" customWidth="1"/>
    <col min="7" max="7" width="31.00390625" style="1" customWidth="1"/>
    <col min="8" max="8" width="20.00390625" style="1" customWidth="1"/>
    <col min="9" max="9" width="16.421875" style="1" customWidth="1"/>
    <col min="10" max="11" width="9.00390625" style="1" customWidth="1"/>
    <col min="12" max="12" width="19.140625" style="1" customWidth="1"/>
    <col min="13" max="16" width="9.00390625" style="1" customWidth="1"/>
    <col min="17" max="23" width="9.00390625" style="1" hidden="1" customWidth="1"/>
    <col min="24" max="25" width="8.8515625" style="1" hidden="1" customWidth="1"/>
    <col min="26" max="16384" width="9.00390625" style="1" customWidth="1"/>
  </cols>
  <sheetData>
    <row r="1" ht="8.25" customHeight="1"/>
    <row r="2" ht="15">
      <c r="B2" s="34" t="s">
        <v>68</v>
      </c>
    </row>
    <row r="3" spans="2:8" ht="15">
      <c r="B3" s="4"/>
      <c r="H3" s="4"/>
    </row>
    <row r="4" spans="1:12" ht="15" customHeight="1">
      <c r="A4" s="20"/>
      <c r="B4" s="41" t="s">
        <v>69</v>
      </c>
      <c r="C4" s="42" t="s">
        <v>70</v>
      </c>
      <c r="D4" s="42"/>
      <c r="E4" s="43" t="s">
        <v>71</v>
      </c>
      <c r="F4" s="44" t="s">
        <v>72</v>
      </c>
      <c r="G4" s="45" t="s">
        <v>73</v>
      </c>
      <c r="H4" s="46" t="s">
        <v>74</v>
      </c>
      <c r="I4" s="47" t="s">
        <v>75</v>
      </c>
      <c r="J4" s="48" t="s">
        <v>76</v>
      </c>
      <c r="K4" s="48"/>
      <c r="L4" s="46" t="s">
        <v>77</v>
      </c>
    </row>
    <row r="5" spans="2:12" ht="27" customHeight="1">
      <c r="B5" s="49"/>
      <c r="C5" s="50" t="s">
        <v>78</v>
      </c>
      <c r="D5" s="51" t="s">
        <v>79</v>
      </c>
      <c r="E5" s="50" t="s">
        <v>80</v>
      </c>
      <c r="F5" s="44"/>
      <c r="G5" s="45"/>
      <c r="H5" s="52" t="s">
        <v>81</v>
      </c>
      <c r="I5" s="53" t="s">
        <v>82</v>
      </c>
      <c r="J5" s="54" t="s">
        <v>83</v>
      </c>
      <c r="K5" s="54"/>
      <c r="L5" s="55" t="s">
        <v>84</v>
      </c>
    </row>
    <row r="6" spans="2:12" ht="15">
      <c r="B6" s="46">
        <v>1</v>
      </c>
      <c r="C6" s="48"/>
      <c r="D6" s="48"/>
      <c r="E6" s="48"/>
      <c r="F6" s="56"/>
      <c r="G6" s="56"/>
      <c r="H6" s="57"/>
      <c r="I6" s="48"/>
      <c r="J6" s="58"/>
      <c r="K6" s="58"/>
      <c r="L6" s="59"/>
    </row>
    <row r="7" spans="2:12" ht="15" customHeight="1">
      <c r="B7" s="46">
        <v>2</v>
      </c>
      <c r="C7" s="48"/>
      <c r="D7" s="48"/>
      <c r="E7" s="48"/>
      <c r="F7" s="56"/>
      <c r="G7" s="56"/>
      <c r="H7" s="57"/>
      <c r="I7" s="48"/>
      <c r="J7" s="58"/>
      <c r="K7" s="58"/>
      <c r="L7" s="59"/>
    </row>
    <row r="8" spans="2:12" ht="15">
      <c r="B8" s="46">
        <v>3</v>
      </c>
      <c r="C8" s="48"/>
      <c r="D8" s="48"/>
      <c r="E8" s="48"/>
      <c r="F8" s="56"/>
      <c r="G8" s="56"/>
      <c r="H8" s="57"/>
      <c r="I8" s="48"/>
      <c r="J8" s="58"/>
      <c r="K8" s="58"/>
      <c r="L8" s="59"/>
    </row>
    <row r="9" spans="2:12" ht="15">
      <c r="B9" s="46">
        <v>4</v>
      </c>
      <c r="C9" s="48"/>
      <c r="D9" s="48"/>
      <c r="E9" s="48"/>
      <c r="F9" s="56"/>
      <c r="G9" s="56"/>
      <c r="H9" s="57"/>
      <c r="I9" s="48"/>
      <c r="J9" s="58"/>
      <c r="K9" s="58"/>
      <c r="L9" s="59"/>
    </row>
    <row r="10" spans="2:12" ht="15">
      <c r="B10" s="46">
        <v>5</v>
      </c>
      <c r="C10" s="48"/>
      <c r="D10" s="48"/>
      <c r="E10" s="48"/>
      <c r="F10" s="56"/>
      <c r="G10" s="56"/>
      <c r="H10" s="57"/>
      <c r="I10" s="48"/>
      <c r="J10" s="58"/>
      <c r="K10" s="58"/>
      <c r="L10" s="59"/>
    </row>
    <row r="11" spans="2:12" ht="15">
      <c r="B11" s="46">
        <v>6</v>
      </c>
      <c r="C11" s="48"/>
      <c r="D11" s="48"/>
      <c r="E11" s="48"/>
      <c r="F11" s="56"/>
      <c r="G11" s="56"/>
      <c r="H11" s="57"/>
      <c r="I11" s="48"/>
      <c r="J11" s="58"/>
      <c r="K11" s="58"/>
      <c r="L11" s="59"/>
    </row>
    <row r="12" spans="2:12" ht="15">
      <c r="B12" s="46">
        <v>7</v>
      </c>
      <c r="C12" s="48"/>
      <c r="D12" s="48"/>
      <c r="E12" s="48"/>
      <c r="F12" s="56"/>
      <c r="G12" s="56"/>
      <c r="H12" s="57"/>
      <c r="I12" s="48"/>
      <c r="J12" s="58"/>
      <c r="K12" s="58"/>
      <c r="L12" s="59"/>
    </row>
    <row r="13" spans="2:12" ht="15">
      <c r="B13" s="46">
        <v>8</v>
      </c>
      <c r="C13" s="48"/>
      <c r="D13" s="48"/>
      <c r="E13" s="48"/>
      <c r="F13" s="56"/>
      <c r="G13" s="56"/>
      <c r="H13" s="57"/>
      <c r="I13" s="48"/>
      <c r="J13" s="58"/>
      <c r="K13" s="58"/>
      <c r="L13" s="59"/>
    </row>
    <row r="14" spans="2:12" ht="15">
      <c r="B14" s="46">
        <v>9</v>
      </c>
      <c r="C14" s="48"/>
      <c r="D14" s="48"/>
      <c r="E14" s="48"/>
      <c r="F14" s="56"/>
      <c r="G14" s="56"/>
      <c r="H14" s="57"/>
      <c r="I14" s="48"/>
      <c r="J14" s="58"/>
      <c r="K14" s="58"/>
      <c r="L14" s="59"/>
    </row>
    <row r="15" spans="2:12" ht="15">
      <c r="B15" s="46">
        <v>10</v>
      </c>
      <c r="C15" s="48"/>
      <c r="D15" s="48"/>
      <c r="E15" s="48"/>
      <c r="F15" s="56"/>
      <c r="G15" s="56"/>
      <c r="H15" s="57"/>
      <c r="I15" s="48"/>
      <c r="J15" s="58"/>
      <c r="K15" s="58"/>
      <c r="L15" s="59"/>
    </row>
    <row r="16" spans="2:12" ht="15">
      <c r="B16" s="46">
        <v>11</v>
      </c>
      <c r="C16" s="48"/>
      <c r="D16" s="48"/>
      <c r="E16" s="48"/>
      <c r="F16" s="56"/>
      <c r="G16" s="56"/>
      <c r="H16" s="57"/>
      <c r="I16" s="48"/>
      <c r="J16" s="58"/>
      <c r="K16" s="58"/>
      <c r="L16" s="59"/>
    </row>
    <row r="17" spans="2:12" ht="15">
      <c r="B17" s="46">
        <v>12</v>
      </c>
      <c r="C17" s="48"/>
      <c r="D17" s="48"/>
      <c r="E17" s="48"/>
      <c r="F17" s="56"/>
      <c r="G17" s="56"/>
      <c r="H17" s="57"/>
      <c r="I17" s="48"/>
      <c r="J17" s="58"/>
      <c r="K17" s="58"/>
      <c r="L17" s="59"/>
    </row>
    <row r="18" spans="2:12" ht="15">
      <c r="B18" s="46">
        <v>13</v>
      </c>
      <c r="C18" s="48"/>
      <c r="D18" s="48"/>
      <c r="E18" s="48"/>
      <c r="F18" s="56"/>
      <c r="G18" s="56"/>
      <c r="H18" s="57"/>
      <c r="I18" s="48"/>
      <c r="J18" s="58"/>
      <c r="K18" s="58"/>
      <c r="L18" s="59"/>
    </row>
    <row r="19" spans="2:12" ht="15">
      <c r="B19" s="46">
        <v>14</v>
      </c>
      <c r="C19" s="48"/>
      <c r="D19" s="48"/>
      <c r="E19" s="48"/>
      <c r="F19" s="56"/>
      <c r="G19" s="56"/>
      <c r="H19" s="57"/>
      <c r="I19" s="48"/>
      <c r="J19" s="58"/>
      <c r="K19" s="58"/>
      <c r="L19" s="59"/>
    </row>
    <row r="20" spans="2:12" ht="15">
      <c r="B20" s="46">
        <v>15</v>
      </c>
      <c r="C20" s="48"/>
      <c r="D20" s="48"/>
      <c r="E20" s="48"/>
      <c r="F20" s="56"/>
      <c r="G20" s="56"/>
      <c r="H20" s="57"/>
      <c r="I20" s="48"/>
      <c r="J20" s="58"/>
      <c r="K20" s="58"/>
      <c r="L20" s="59"/>
    </row>
    <row r="21" spans="2:12" ht="15">
      <c r="B21" s="46">
        <v>16</v>
      </c>
      <c r="C21" s="48"/>
      <c r="D21" s="48"/>
      <c r="E21" s="48"/>
      <c r="F21" s="56"/>
      <c r="G21" s="56"/>
      <c r="H21" s="57"/>
      <c r="I21" s="48"/>
      <c r="J21" s="58"/>
      <c r="K21" s="58"/>
      <c r="L21" s="59"/>
    </row>
    <row r="22" spans="2:12" ht="15">
      <c r="B22" s="46">
        <v>17</v>
      </c>
      <c r="C22" s="48"/>
      <c r="D22" s="48"/>
      <c r="E22" s="48"/>
      <c r="F22" s="56"/>
      <c r="G22" s="56"/>
      <c r="H22" s="57"/>
      <c r="I22" s="48"/>
      <c r="J22" s="58"/>
      <c r="K22" s="58"/>
      <c r="L22" s="59"/>
    </row>
    <row r="23" spans="2:12" ht="15">
      <c r="B23" s="46">
        <v>18</v>
      </c>
      <c r="C23" s="48"/>
      <c r="D23" s="48"/>
      <c r="E23" s="48"/>
      <c r="F23" s="56"/>
      <c r="G23" s="56"/>
      <c r="H23" s="57"/>
      <c r="I23" s="48"/>
      <c r="J23" s="58"/>
      <c r="K23" s="58"/>
      <c r="L23" s="59"/>
    </row>
    <row r="24" spans="2:12" ht="15">
      <c r="B24" s="46">
        <v>19</v>
      </c>
      <c r="C24" s="48"/>
      <c r="D24" s="48"/>
      <c r="E24" s="48"/>
      <c r="F24" s="56"/>
      <c r="G24" s="56"/>
      <c r="H24" s="57"/>
      <c r="I24" s="48"/>
      <c r="J24" s="58"/>
      <c r="K24" s="58"/>
      <c r="L24" s="59"/>
    </row>
    <row r="25" spans="2:12" ht="15">
      <c r="B25" s="46">
        <v>20</v>
      </c>
      <c r="C25" s="48"/>
      <c r="D25" s="48"/>
      <c r="E25" s="48"/>
      <c r="F25" s="56"/>
      <c r="G25" s="56"/>
      <c r="H25" s="57"/>
      <c r="I25" s="48"/>
      <c r="J25" s="58"/>
      <c r="K25" s="58"/>
      <c r="L25" s="59"/>
    </row>
    <row r="28" ht="15">
      <c r="B28" s="1" t="s">
        <v>85</v>
      </c>
    </row>
    <row r="29" ht="15">
      <c r="B29" s="1" t="s">
        <v>86</v>
      </c>
    </row>
    <row r="30" ht="15">
      <c r="B30" s="1" t="s">
        <v>87</v>
      </c>
    </row>
    <row r="31" ht="15">
      <c r="B31" s="1" t="s">
        <v>88</v>
      </c>
    </row>
    <row r="32" ht="7.5" customHeight="1"/>
    <row r="33" ht="15">
      <c r="B33" s="1" t="s">
        <v>89</v>
      </c>
    </row>
    <row r="34" ht="6.75" customHeight="1"/>
    <row r="35" ht="15">
      <c r="B35" s="1" t="s">
        <v>90</v>
      </c>
    </row>
    <row r="38" ht="15" hidden="1"/>
    <row r="39" ht="15" hidden="1"/>
    <row r="40" ht="15" hidden="1"/>
    <row r="41" ht="15" hidden="1"/>
    <row r="42" spans="18:24" ht="15" hidden="1">
      <c r="R42" s="1" t="s">
        <v>33</v>
      </c>
      <c r="S42" s="1" t="s">
        <v>91</v>
      </c>
      <c r="T42" s="1" t="s">
        <v>92</v>
      </c>
      <c r="W42" s="1" t="s">
        <v>37</v>
      </c>
      <c r="X42" s="1" t="s">
        <v>93</v>
      </c>
    </row>
    <row r="43" spans="19:24" ht="15" hidden="1">
      <c r="S43" s="1" t="s">
        <v>94</v>
      </c>
      <c r="T43" s="1" t="s">
        <v>95</v>
      </c>
      <c r="W43" s="1" t="s">
        <v>41</v>
      </c>
      <c r="X43" s="1" t="s">
        <v>96</v>
      </c>
    </row>
    <row r="44" spans="20:24" ht="15" hidden="1">
      <c r="T44" s="1" t="s">
        <v>97</v>
      </c>
      <c r="X44" s="1" t="s">
        <v>98</v>
      </c>
    </row>
    <row r="45" ht="15" hidden="1">
      <c r="X45" s="1" t="s">
        <v>99</v>
      </c>
    </row>
    <row r="46" ht="15" hidden="1">
      <c r="X46" s="1" t="s">
        <v>100</v>
      </c>
    </row>
    <row r="47" ht="15" hidden="1">
      <c r="X47" s="1" t="s">
        <v>101</v>
      </c>
    </row>
    <row r="48" ht="15" hidden="1">
      <c r="X48" s="1" t="s">
        <v>102</v>
      </c>
    </row>
    <row r="49" ht="15" hidden="1"/>
    <row r="50" ht="15" hidden="1"/>
    <row r="51" ht="15" hidden="1"/>
    <row r="52" ht="15" hidden="1"/>
    <row r="53" ht="15" hidden="1"/>
    <row r="54" ht="15" hidden="1"/>
    <row r="55" ht="15" hidden="1"/>
    <row r="56" ht="15" hidden="1"/>
    <row r="57" ht="15" hidden="1"/>
    <row r="58" ht="15" hidden="1"/>
    <row r="59" ht="15" hidden="1"/>
    <row r="60" ht="15" hidden="1"/>
  </sheetData>
  <sheetProtection selectLockedCells="1" selectUnlockedCells="1"/>
  <mergeCells count="25">
    <mergeCell ref="C4:D4"/>
    <mergeCell ref="F4:F5"/>
    <mergeCell ref="G4:G5"/>
    <mergeCell ref="J4:K4"/>
    <mergeCell ref="J5:K5"/>
    <mergeCell ref="J6:K6"/>
    <mergeCell ref="J7:K7"/>
    <mergeCell ref="J8:K8"/>
    <mergeCell ref="J9:K9"/>
    <mergeCell ref="J10:K10"/>
    <mergeCell ref="J11:K11"/>
    <mergeCell ref="J12:K12"/>
    <mergeCell ref="J13:K13"/>
    <mergeCell ref="J14:K14"/>
    <mergeCell ref="J15:K15"/>
    <mergeCell ref="J16:K16"/>
    <mergeCell ref="J17:K17"/>
    <mergeCell ref="J18:K18"/>
    <mergeCell ref="J19:K19"/>
    <mergeCell ref="J20:K20"/>
    <mergeCell ref="J21:K21"/>
    <mergeCell ref="J22:K22"/>
    <mergeCell ref="J23:K23"/>
    <mergeCell ref="J24:K24"/>
    <mergeCell ref="J25:K25"/>
  </mergeCells>
  <dataValidations count="5">
    <dataValidation type="list" allowBlank="1" showErrorMessage="1" sqref="C6:D25">
      <formula1>$R$41:$R$42</formula1>
      <formula2>0</formula2>
    </dataValidation>
    <dataValidation type="list" allowBlank="1" showErrorMessage="1" sqref="E6:E25">
      <formula1>$S$41:$S$43</formula1>
      <formula2>0</formula2>
    </dataValidation>
    <dataValidation type="list" allowBlank="1" showErrorMessage="1" sqref="H6:H25">
      <formula1>$T$41:$T$44</formula1>
      <formula2>0</formula2>
    </dataValidation>
    <dataValidation type="list" allowBlank="1" showErrorMessage="1" sqref="I6:I25">
      <formula1>$W$41:$W$43</formula1>
      <formula2>0</formula2>
    </dataValidation>
    <dataValidation type="list" allowBlank="1" showErrorMessage="1" sqref="G6:G25">
      <formula1>$X$41:$X$48</formula1>
      <formula2>0</formula2>
    </dataValidation>
  </dataValidations>
  <printOptions/>
  <pageMargins left="0.7000000000000001" right="0.7000000000000001" top="0.75" bottom="0.75" header="0.5118110236220472" footer="0.5118110236220472"/>
  <pageSetup horizontalDpi="300" verticalDpi="300" orientation="landscape" paperSize="9" scale="75"/>
</worksheet>
</file>

<file path=xl/worksheets/sheet3.xml><?xml version="1.0" encoding="utf-8"?>
<worksheet xmlns="http://schemas.openxmlformats.org/spreadsheetml/2006/main" xmlns:r="http://schemas.openxmlformats.org/officeDocument/2006/relationships">
  <sheetPr>
    <tabColor indexed="42"/>
  </sheetPr>
  <dimension ref="A1:G17"/>
  <sheetViews>
    <sheetView view="pageBreakPreview" zoomScale="91" zoomScaleSheetLayoutView="91" workbookViewId="0" topLeftCell="A1">
      <selection activeCell="N33" sqref="N33"/>
    </sheetView>
  </sheetViews>
  <sheetFormatPr defaultColWidth="9.140625" defaultRowHeight="15"/>
  <cols>
    <col min="1" max="1" width="2.140625" style="20" customWidth="1"/>
    <col min="2" max="2" width="8.28125" style="1" customWidth="1"/>
    <col min="3" max="3" width="9.00390625" style="22" customWidth="1"/>
    <col min="4" max="4" width="33.8515625" style="1" customWidth="1"/>
    <col min="5" max="5" width="15.00390625" style="1" customWidth="1"/>
    <col min="6" max="6" width="41.28125" style="1" customWidth="1"/>
    <col min="7" max="16384" width="9.00390625" style="1" customWidth="1"/>
  </cols>
  <sheetData>
    <row r="1" spans="3:6" ht="15">
      <c r="C1" s="12"/>
      <c r="D1" s="4"/>
      <c r="E1" s="4"/>
      <c r="F1" s="4"/>
    </row>
    <row r="2" spans="1:7" s="4" customFormat="1" ht="15.75">
      <c r="A2" s="10"/>
      <c r="B2" s="60" t="s">
        <v>103</v>
      </c>
      <c r="C2" s="60"/>
      <c r="D2" s="60"/>
      <c r="E2" s="60"/>
      <c r="F2" s="60"/>
      <c r="G2" s="12"/>
    </row>
    <row r="3" spans="3:6" ht="15.75">
      <c r="C3" s="61"/>
      <c r="D3" s="62"/>
      <c r="E3" s="63"/>
      <c r="F3" s="63"/>
    </row>
    <row r="4" spans="1:7" s="16" customFormat="1" ht="15" customHeight="1">
      <c r="A4" s="17"/>
      <c r="B4" s="1"/>
      <c r="C4" s="64" t="s">
        <v>104</v>
      </c>
      <c r="D4" s="64"/>
      <c r="E4" s="65" t="s">
        <v>105</v>
      </c>
      <c r="F4" s="66" t="s">
        <v>106</v>
      </c>
      <c r="G4" s="19"/>
    </row>
    <row r="5" spans="3:7" ht="15">
      <c r="C5" s="64"/>
      <c r="D5" s="64"/>
      <c r="E5" s="65"/>
      <c r="F5" s="66"/>
      <c r="G5" s="22"/>
    </row>
    <row r="6" spans="3:6" ht="15" customHeight="1">
      <c r="C6" s="67" t="s">
        <v>107</v>
      </c>
      <c r="D6" s="67"/>
      <c r="E6" s="68"/>
      <c r="F6" s="69"/>
    </row>
    <row r="7" spans="2:6" ht="15" customHeight="1">
      <c r="B7" s="70" t="s">
        <v>108</v>
      </c>
      <c r="C7" s="71" t="s">
        <v>109</v>
      </c>
      <c r="D7" s="71"/>
      <c r="E7" s="72"/>
      <c r="F7" s="72"/>
    </row>
    <row r="8" spans="2:6" ht="15" customHeight="1">
      <c r="B8" s="70"/>
      <c r="C8" s="73" t="s">
        <v>110</v>
      </c>
      <c r="D8" s="73"/>
      <c r="E8" s="74"/>
      <c r="F8" s="74"/>
    </row>
    <row r="9" spans="2:6" ht="17.25" customHeight="1">
      <c r="B9" s="70" t="s">
        <v>111</v>
      </c>
      <c r="C9" s="75" t="s">
        <v>112</v>
      </c>
      <c r="D9" s="75"/>
      <c r="E9" s="72"/>
      <c r="F9" s="72"/>
    </row>
    <row r="10" spans="2:6" ht="17.25" customHeight="1">
      <c r="B10" s="70"/>
      <c r="C10" s="76" t="s">
        <v>113</v>
      </c>
      <c r="D10" s="76"/>
      <c r="E10" s="77"/>
      <c r="F10" s="77"/>
    </row>
    <row r="11" spans="1:7" s="4" customFormat="1" ht="15.75">
      <c r="A11" s="10"/>
      <c r="B11" s="16"/>
      <c r="C11" s="78" t="s">
        <v>114</v>
      </c>
      <c r="D11" s="78"/>
      <c r="E11" s="79">
        <f>SUM(E6:E10)</f>
        <v>0</v>
      </c>
      <c r="F11" s="79">
        <f>SUM(F6:F10)</f>
        <v>0</v>
      </c>
      <c r="G11" s="12"/>
    </row>
    <row r="12" spans="3:6" ht="15">
      <c r="C12" s="80"/>
      <c r="D12" s="80"/>
      <c r="E12" s="80"/>
      <c r="F12" s="81"/>
    </row>
    <row r="13" spans="1:7" s="16" customFormat="1" ht="15" customHeight="1">
      <c r="A13" s="17"/>
      <c r="B13" s="82" t="s">
        <v>115</v>
      </c>
      <c r="C13" s="83" t="s">
        <v>116</v>
      </c>
      <c r="D13" s="83"/>
      <c r="E13" s="83"/>
      <c r="F13" s="83"/>
      <c r="G13" s="19"/>
    </row>
    <row r="14" spans="2:7" ht="15" customHeight="1">
      <c r="B14" s="84" t="s">
        <v>117</v>
      </c>
      <c r="C14" s="85" t="s">
        <v>118</v>
      </c>
      <c r="D14" s="85"/>
      <c r="E14" s="85"/>
      <c r="F14" s="85"/>
      <c r="G14" s="22"/>
    </row>
    <row r="15" spans="2:7" ht="14.25" customHeight="1">
      <c r="B15" s="84"/>
      <c r="C15" s="85"/>
      <c r="D15" s="85"/>
      <c r="E15" s="85"/>
      <c r="F15" s="85"/>
      <c r="G15" s="22"/>
    </row>
    <row r="16" spans="2:7" ht="15" customHeight="1">
      <c r="B16" s="82" t="s">
        <v>119</v>
      </c>
      <c r="C16" s="85" t="s">
        <v>120</v>
      </c>
      <c r="D16" s="85"/>
      <c r="E16" s="85"/>
      <c r="F16" s="85"/>
      <c r="G16" s="22"/>
    </row>
    <row r="17" spans="3:6" ht="15">
      <c r="C17" s="19"/>
      <c r="D17" s="16"/>
      <c r="E17" s="16"/>
      <c r="F17" s="16"/>
    </row>
  </sheetData>
  <sheetProtection selectLockedCells="1" selectUnlockedCells="1"/>
  <mergeCells count="15">
    <mergeCell ref="C4:D5"/>
    <mergeCell ref="E4:E5"/>
    <mergeCell ref="F4:F5"/>
    <mergeCell ref="C6:D6"/>
    <mergeCell ref="B7:B8"/>
    <mergeCell ref="C7:D7"/>
    <mergeCell ref="C8:D8"/>
    <mergeCell ref="B9:B10"/>
    <mergeCell ref="C9:D9"/>
    <mergeCell ref="C10:D10"/>
    <mergeCell ref="C11:D11"/>
    <mergeCell ref="C12:D12"/>
    <mergeCell ref="C13:F13"/>
    <mergeCell ref="C14:F15"/>
    <mergeCell ref="C16:F16"/>
  </mergeCells>
  <printOptions/>
  <pageMargins left="0.7000000000000001" right="0.7000000000000001" top="0.75" bottom="0.75" header="0.5118110236220472" footer="0.5118110236220472"/>
  <pageSetup horizontalDpi="300" verticalDpi="300" orientation="landscape" paperSize="9"/>
</worksheet>
</file>

<file path=xl/worksheets/sheet4.xml><?xml version="1.0" encoding="utf-8"?>
<worksheet xmlns="http://schemas.openxmlformats.org/spreadsheetml/2006/main" xmlns:r="http://schemas.openxmlformats.org/officeDocument/2006/relationships">
  <sheetPr>
    <tabColor indexed="42"/>
    <pageSetUpPr fitToPage="1"/>
  </sheetPr>
  <dimension ref="A1:K83"/>
  <sheetViews>
    <sheetView tabSelected="1" view="pageBreakPreview" zoomScale="91" zoomScaleNormal="80" zoomScaleSheetLayoutView="91" workbookViewId="0" topLeftCell="A40">
      <selection activeCell="E56" sqref="E56"/>
    </sheetView>
  </sheetViews>
  <sheetFormatPr defaultColWidth="9.140625" defaultRowHeight="15"/>
  <cols>
    <col min="1" max="1" width="18.00390625" style="1" customWidth="1"/>
    <col min="2" max="2" width="9.00390625" style="1" customWidth="1"/>
    <col min="3" max="3" width="12.7109375" style="1" customWidth="1"/>
    <col min="4" max="10" width="9.00390625" style="1" customWidth="1"/>
    <col min="11" max="11" width="10.57421875" style="1" customWidth="1"/>
    <col min="12" max="39" width="9.00390625" style="1" customWidth="1"/>
    <col min="40" max="40" width="17.8515625" style="1" customWidth="1"/>
    <col min="41" max="41" width="112.28125" style="1" customWidth="1"/>
    <col min="42" max="42" width="24.421875" style="1" customWidth="1"/>
    <col min="43" max="16384" width="9.00390625" style="1" customWidth="1"/>
  </cols>
  <sheetData>
    <row r="1" spans="6:10" ht="15">
      <c r="F1" s="4"/>
      <c r="G1" s="4"/>
      <c r="I1" s="4"/>
      <c r="J1" s="4"/>
    </row>
    <row r="2" spans="1:11" ht="15.75">
      <c r="A2" s="14" t="s">
        <v>121</v>
      </c>
      <c r="E2" s="35" t="s">
        <v>122</v>
      </c>
      <c r="F2" s="86">
        <v>44197</v>
      </c>
      <c r="G2" s="86"/>
      <c r="H2" s="87" t="s">
        <v>123</v>
      </c>
      <c r="I2" s="86">
        <v>44561</v>
      </c>
      <c r="J2" s="86"/>
      <c r="K2" s="22"/>
    </row>
    <row r="3" spans="6:10" ht="15">
      <c r="F3" s="16"/>
      <c r="G3" s="16"/>
      <c r="I3" s="16"/>
      <c r="J3" s="16"/>
    </row>
    <row r="4" spans="1:11" ht="42" customHeight="1">
      <c r="A4" s="8" t="s">
        <v>124</v>
      </c>
      <c r="B4" s="8"/>
      <c r="C4" s="8"/>
      <c r="D4" s="8"/>
      <c r="E4" s="8"/>
      <c r="F4" s="8"/>
      <c r="G4" s="8"/>
      <c r="H4" s="8"/>
      <c r="I4" s="8"/>
      <c r="J4" s="8"/>
      <c r="K4" s="8"/>
    </row>
    <row r="5" spans="1:11" ht="60" customHeight="1">
      <c r="A5" s="8" t="s">
        <v>125</v>
      </c>
      <c r="B5" s="8"/>
      <c r="C5" s="8"/>
      <c r="D5" s="8"/>
      <c r="E5" s="8"/>
      <c r="F5" s="8"/>
      <c r="G5" s="8"/>
      <c r="H5" s="8"/>
      <c r="I5" s="8"/>
      <c r="J5" s="8"/>
      <c r="K5" s="8"/>
    </row>
    <row r="7" spans="1:11" ht="15.75" customHeight="1">
      <c r="A7" s="88" t="s">
        <v>126</v>
      </c>
      <c r="B7" s="88"/>
      <c r="C7" s="88"/>
      <c r="D7" s="88"/>
      <c r="E7" s="88"/>
      <c r="F7" s="88"/>
      <c r="G7" s="88"/>
      <c r="H7" s="88"/>
      <c r="I7" s="88"/>
      <c r="J7" s="88"/>
      <c r="K7" s="88"/>
    </row>
    <row r="9" spans="1:10" ht="15">
      <c r="A9" s="34" t="s">
        <v>127</v>
      </c>
      <c r="H9" s="89">
        <v>0</v>
      </c>
      <c r="I9" s="89"/>
      <c r="J9" s="89"/>
    </row>
    <row r="11" spans="1:10" ht="15">
      <c r="A11" s="1" t="s">
        <v>128</v>
      </c>
      <c r="H11" s="90">
        <v>0</v>
      </c>
      <c r="I11" s="90"/>
      <c r="J11" s="90"/>
    </row>
    <row r="13" spans="1:10" ht="15">
      <c r="A13" s="1" t="s">
        <v>129</v>
      </c>
      <c r="H13" s="90">
        <v>0</v>
      </c>
      <c r="I13" s="90"/>
      <c r="J13" s="90"/>
    </row>
    <row r="14" spans="3:10" ht="5.25" customHeight="1">
      <c r="C14" s="4"/>
      <c r="D14" s="4"/>
      <c r="E14" s="4"/>
      <c r="F14" s="4"/>
      <c r="G14" s="4"/>
      <c r="H14" s="4"/>
      <c r="I14" s="4"/>
      <c r="J14" s="4"/>
    </row>
    <row r="15" spans="1:10" ht="15">
      <c r="A15" s="34" t="s">
        <v>130</v>
      </c>
      <c r="B15" s="91"/>
      <c r="H15" s="92">
        <f>H11+H13</f>
        <v>0</v>
      </c>
      <c r="I15" s="92"/>
      <c r="J15" s="92"/>
    </row>
    <row r="16" spans="1:2" ht="15">
      <c r="A16" s="91"/>
      <c r="B16" s="91"/>
    </row>
    <row r="17" spans="1:10" ht="15">
      <c r="A17" s="34" t="s">
        <v>131</v>
      </c>
      <c r="B17" s="91"/>
      <c r="H17" s="92">
        <f>H15+H9</f>
        <v>0</v>
      </c>
      <c r="I17" s="92"/>
      <c r="J17" s="92"/>
    </row>
    <row r="19" spans="1:11" ht="15.75" customHeight="1">
      <c r="A19" s="93" t="s">
        <v>132</v>
      </c>
      <c r="B19" s="94"/>
      <c r="C19" s="94"/>
      <c r="D19" s="94"/>
      <c r="E19" s="94"/>
      <c r="F19" s="94"/>
      <c r="G19" s="94"/>
      <c r="H19" s="94"/>
      <c r="I19" s="94"/>
      <c r="J19" s="94"/>
      <c r="K19" s="94"/>
    </row>
    <row r="21" spans="1:10" ht="15">
      <c r="A21" s="1" t="s">
        <v>133</v>
      </c>
      <c r="H21" s="90">
        <v>0</v>
      </c>
      <c r="I21" s="90"/>
      <c r="J21" s="90"/>
    </row>
    <row r="22" spans="8:10" ht="15">
      <c r="H22" s="4"/>
      <c r="I22" s="4"/>
      <c r="J22" s="4"/>
    </row>
    <row r="23" spans="1:11" ht="15">
      <c r="A23" s="1" t="s">
        <v>134</v>
      </c>
      <c r="G23" s="20"/>
      <c r="H23" s="90">
        <v>0</v>
      </c>
      <c r="I23" s="90"/>
      <c r="J23" s="90"/>
      <c r="K23" s="22"/>
    </row>
    <row r="24" spans="8:10" ht="15">
      <c r="H24" s="16"/>
      <c r="I24" s="16"/>
      <c r="J24" s="16"/>
    </row>
    <row r="25" spans="1:10" ht="15">
      <c r="A25" s="1" t="s">
        <v>135</v>
      </c>
      <c r="H25" s="90">
        <v>0</v>
      </c>
      <c r="I25" s="90"/>
      <c r="J25" s="90"/>
    </row>
    <row r="27" spans="1:10" ht="15">
      <c r="A27" s="1" t="s">
        <v>136</v>
      </c>
      <c r="H27" s="90">
        <v>0</v>
      </c>
      <c r="I27" s="90"/>
      <c r="J27" s="90"/>
    </row>
    <row r="29" spans="1:10" ht="15">
      <c r="A29" s="34" t="s">
        <v>137</v>
      </c>
      <c r="H29" s="92">
        <f>H21+H23+H25+H27</f>
        <v>0</v>
      </c>
      <c r="I29" s="92"/>
      <c r="J29" s="92"/>
    </row>
    <row r="31" ht="15.75" customHeight="1">
      <c r="A31" s="93" t="s">
        <v>138</v>
      </c>
    </row>
    <row r="33" spans="1:10" ht="15">
      <c r="A33" s="1" t="s">
        <v>139</v>
      </c>
      <c r="H33" s="90">
        <v>0</v>
      </c>
      <c r="I33" s="90"/>
      <c r="J33" s="90"/>
    </row>
    <row r="35" spans="1:10" ht="15">
      <c r="A35" s="1" t="s">
        <v>140</v>
      </c>
      <c r="H35" s="90">
        <v>0</v>
      </c>
      <c r="I35" s="90"/>
      <c r="J35" s="90"/>
    </row>
    <row r="37" spans="1:10" ht="15">
      <c r="A37" s="1" t="s">
        <v>141</v>
      </c>
      <c r="H37" s="90">
        <v>0</v>
      </c>
      <c r="I37" s="90"/>
      <c r="J37" s="90"/>
    </row>
    <row r="39" spans="1:10" ht="15">
      <c r="A39" s="34" t="s">
        <v>142</v>
      </c>
      <c r="H39" s="92">
        <f>H33+H35+H37</f>
        <v>0</v>
      </c>
      <c r="I39" s="92"/>
      <c r="J39" s="92"/>
    </row>
    <row r="40" spans="1:10" ht="15">
      <c r="A40" s="34"/>
      <c r="H40" s="95"/>
      <c r="I40" s="95"/>
      <c r="J40" s="95"/>
    </row>
    <row r="41" spans="1:10" ht="15">
      <c r="A41" s="34" t="s">
        <v>143</v>
      </c>
      <c r="H41" s="96">
        <f>H17+H29+H39</f>
        <v>0</v>
      </c>
      <c r="I41" s="96"/>
      <c r="J41" s="96"/>
    </row>
    <row r="43" ht="15.75">
      <c r="A43" s="93" t="s">
        <v>144</v>
      </c>
    </row>
    <row r="45" spans="1:10" ht="15">
      <c r="A45" s="1" t="s">
        <v>145</v>
      </c>
      <c r="H45" s="90">
        <v>0</v>
      </c>
      <c r="I45" s="90"/>
      <c r="J45" s="90"/>
    </row>
    <row r="47" spans="1:10" ht="15">
      <c r="A47" s="1" t="s">
        <v>146</v>
      </c>
      <c r="H47" s="90">
        <v>0</v>
      </c>
      <c r="I47" s="90"/>
      <c r="J47" s="90"/>
    </row>
    <row r="49" spans="1:10" ht="15">
      <c r="A49" s="1" t="s">
        <v>147</v>
      </c>
      <c r="H49" s="90">
        <v>0</v>
      </c>
      <c r="I49" s="90"/>
      <c r="J49" s="90"/>
    </row>
    <row r="51" spans="1:10" ht="15">
      <c r="A51" s="1" t="s">
        <v>148</v>
      </c>
      <c r="H51" s="90">
        <v>0</v>
      </c>
      <c r="I51" s="90"/>
      <c r="J51" s="90"/>
    </row>
    <row r="53" spans="1:10" ht="15">
      <c r="A53" s="1" t="s">
        <v>149</v>
      </c>
      <c r="H53" s="90">
        <v>0</v>
      </c>
      <c r="I53" s="90"/>
      <c r="J53" s="90"/>
    </row>
    <row r="55" spans="1:10" ht="15" customHeight="1">
      <c r="A55" s="1" t="s">
        <v>150</v>
      </c>
      <c r="H55" s="90">
        <v>0</v>
      </c>
      <c r="I55" s="90"/>
      <c r="J55" s="90"/>
    </row>
    <row r="57" spans="1:10" ht="15">
      <c r="A57" s="1" t="s">
        <v>151</v>
      </c>
      <c r="H57" s="90">
        <v>0</v>
      </c>
      <c r="I57" s="90"/>
      <c r="J57" s="90"/>
    </row>
    <row r="59" spans="1:10" ht="15">
      <c r="A59" s="1" t="s">
        <v>152</v>
      </c>
      <c r="H59" s="90">
        <v>0</v>
      </c>
      <c r="I59" s="90"/>
      <c r="J59" s="90"/>
    </row>
    <row r="60" spans="3:10" ht="8.25" customHeight="1">
      <c r="C60" s="4"/>
      <c r="D60" s="4"/>
      <c r="E60" s="4"/>
      <c r="F60" s="4"/>
      <c r="G60" s="4"/>
      <c r="H60" s="4"/>
      <c r="I60" s="4"/>
      <c r="J60" s="4"/>
    </row>
    <row r="61" spans="1:11" ht="15">
      <c r="A61" s="1" t="s">
        <v>153</v>
      </c>
      <c r="B61" s="20"/>
      <c r="C61" s="18"/>
      <c r="D61" s="18"/>
      <c r="E61" s="18"/>
      <c r="F61" s="18"/>
      <c r="G61" s="18"/>
      <c r="H61" s="18"/>
      <c r="I61" s="18"/>
      <c r="J61" s="18"/>
      <c r="K61" s="22"/>
    </row>
    <row r="62" spans="3:10" ht="15">
      <c r="C62" s="16"/>
      <c r="D62" s="16"/>
      <c r="E62" s="16"/>
      <c r="F62" s="16"/>
      <c r="G62" s="16"/>
      <c r="H62" s="16"/>
      <c r="I62" s="16"/>
      <c r="J62" s="16"/>
    </row>
    <row r="63" spans="1:10" ht="15">
      <c r="A63" s="34" t="s">
        <v>154</v>
      </c>
      <c r="H63" s="96">
        <f>H45+H47+H49+H51+H53+H55+H57+H59</f>
        <v>0</v>
      </c>
      <c r="I63" s="96"/>
      <c r="J63" s="96"/>
    </row>
    <row r="65" spans="1:10" ht="15">
      <c r="A65" s="34" t="s">
        <v>155</v>
      </c>
      <c r="H65" s="92">
        <f>H63-H51</f>
        <v>0</v>
      </c>
      <c r="I65" s="92"/>
      <c r="J65" s="92"/>
    </row>
    <row r="68" spans="1:10" ht="15.75" customHeight="1">
      <c r="A68" s="97" t="s">
        <v>156</v>
      </c>
      <c r="B68" s="8" t="s">
        <v>157</v>
      </c>
      <c r="C68" s="8"/>
      <c r="D68" s="8"/>
      <c r="E68" s="8"/>
      <c r="F68" s="8"/>
      <c r="G68" s="8"/>
      <c r="H68" s="8"/>
      <c r="I68" s="8"/>
      <c r="J68" s="8"/>
    </row>
    <row r="69" spans="2:10" ht="15">
      <c r="B69" s="8"/>
      <c r="C69" s="8"/>
      <c r="D69" s="8"/>
      <c r="E69" s="8"/>
      <c r="F69" s="8"/>
      <c r="G69" s="8"/>
      <c r="H69" s="8"/>
      <c r="I69" s="8"/>
      <c r="J69" s="8"/>
    </row>
    <row r="70" spans="2:10" ht="34.5" customHeight="1">
      <c r="B70" s="8"/>
      <c r="C70" s="8"/>
      <c r="D70" s="8"/>
      <c r="E70" s="8"/>
      <c r="F70" s="8"/>
      <c r="G70" s="8"/>
      <c r="H70" s="8"/>
      <c r="I70" s="8"/>
      <c r="J70" s="8"/>
    </row>
    <row r="71" spans="3:10" ht="15">
      <c r="C71" s="4"/>
      <c r="D71" s="4"/>
      <c r="E71" s="4"/>
      <c r="F71" s="4"/>
      <c r="G71" s="4"/>
      <c r="H71" s="4"/>
      <c r="I71" s="4"/>
      <c r="J71" s="4"/>
    </row>
    <row r="73" spans="1:11" ht="15">
      <c r="A73" s="1" t="s">
        <v>158</v>
      </c>
      <c r="B73" s="20"/>
      <c r="C73" s="18"/>
      <c r="D73" s="18"/>
      <c r="E73" s="18"/>
      <c r="F73" s="18"/>
      <c r="G73" s="18"/>
      <c r="H73" s="18"/>
      <c r="I73" s="18"/>
      <c r="J73" s="18"/>
      <c r="K73" s="22"/>
    </row>
    <row r="74" spans="3:10" ht="15">
      <c r="C74" s="21"/>
      <c r="D74" s="21"/>
      <c r="E74" s="21"/>
      <c r="F74" s="21"/>
      <c r="G74" s="21"/>
      <c r="H74" s="21"/>
      <c r="I74" s="21"/>
      <c r="J74" s="21"/>
    </row>
    <row r="75" spans="1:11" ht="15">
      <c r="A75" s="1" t="s">
        <v>159</v>
      </c>
      <c r="B75" s="20"/>
      <c r="C75" s="18"/>
      <c r="D75" s="18"/>
      <c r="E75" s="18"/>
      <c r="F75" s="18"/>
      <c r="G75" s="18"/>
      <c r="H75" s="18"/>
      <c r="I75" s="18"/>
      <c r="J75" s="18"/>
      <c r="K75" s="22"/>
    </row>
    <row r="76" spans="3:10" ht="15">
      <c r="C76" s="21"/>
      <c r="D76" s="21"/>
      <c r="E76" s="21"/>
      <c r="F76" s="21"/>
      <c r="G76" s="26"/>
      <c r="H76" s="26"/>
      <c r="I76" s="26"/>
      <c r="J76" s="26"/>
    </row>
    <row r="77" spans="1:10" ht="15">
      <c r="A77" s="1" t="s">
        <v>12</v>
      </c>
      <c r="B77" s="20"/>
      <c r="C77" s="18"/>
      <c r="D77" s="18"/>
      <c r="E77" s="18"/>
      <c r="F77" s="18"/>
      <c r="G77" s="98"/>
      <c r="H77" s="28"/>
      <c r="I77" s="28"/>
      <c r="J77" s="28"/>
    </row>
    <row r="78" spans="3:10" ht="15">
      <c r="C78" s="21"/>
      <c r="D78" s="21"/>
      <c r="E78" s="21"/>
      <c r="F78" s="21"/>
      <c r="G78" s="23"/>
      <c r="H78" s="23"/>
      <c r="I78" s="23"/>
      <c r="J78" s="23"/>
    </row>
    <row r="79" spans="1:11" ht="15">
      <c r="A79" s="1" t="s">
        <v>14</v>
      </c>
      <c r="B79" s="20"/>
      <c r="C79" s="18"/>
      <c r="D79" s="18"/>
      <c r="E79" s="18"/>
      <c r="F79" s="18"/>
      <c r="G79" s="18"/>
      <c r="H79" s="18"/>
      <c r="I79" s="18"/>
      <c r="J79" s="18"/>
      <c r="K79" s="22"/>
    </row>
    <row r="80" spans="3:10" ht="15">
      <c r="C80" s="16"/>
      <c r="D80" s="16"/>
      <c r="E80" s="16"/>
      <c r="F80" s="16"/>
      <c r="G80" s="16"/>
      <c r="H80" s="16"/>
      <c r="I80" s="16"/>
      <c r="J80" s="16"/>
    </row>
    <row r="81" ht="15">
      <c r="A81" s="1" t="s">
        <v>160</v>
      </c>
    </row>
    <row r="82" spans="1:10" ht="9" customHeight="1">
      <c r="A82" s="99" t="s">
        <v>161</v>
      </c>
      <c r="B82" s="99"/>
      <c r="C82" s="99"/>
      <c r="D82" s="99"/>
      <c r="E82" s="99"/>
      <c r="F82" s="99"/>
      <c r="G82" s="99"/>
      <c r="H82" s="99"/>
      <c r="I82" s="99"/>
      <c r="J82" s="99"/>
    </row>
    <row r="83" spans="1:10" s="100" customFormat="1" ht="36" customHeight="1">
      <c r="A83" s="99"/>
      <c r="B83" s="99"/>
      <c r="C83" s="99"/>
      <c r="D83" s="99"/>
      <c r="E83" s="99"/>
      <c r="F83" s="99"/>
      <c r="G83" s="99"/>
      <c r="H83" s="99"/>
      <c r="I83" s="99"/>
      <c r="J83" s="99"/>
    </row>
  </sheetData>
  <sheetProtection selectLockedCells="1" selectUnlockedCells="1"/>
  <mergeCells count="37">
    <mergeCell ref="F2:G2"/>
    <mergeCell ref="I2:J2"/>
    <mergeCell ref="A4:K4"/>
    <mergeCell ref="A5:K5"/>
    <mergeCell ref="A7:K7"/>
    <mergeCell ref="H9:J9"/>
    <mergeCell ref="H11:J11"/>
    <mergeCell ref="H13:J13"/>
    <mergeCell ref="H15:J15"/>
    <mergeCell ref="H17:J17"/>
    <mergeCell ref="H21:J21"/>
    <mergeCell ref="H23:J23"/>
    <mergeCell ref="H25:J25"/>
    <mergeCell ref="H27:J27"/>
    <mergeCell ref="H29:J29"/>
    <mergeCell ref="H33:J33"/>
    <mergeCell ref="H35:J35"/>
    <mergeCell ref="H37:J37"/>
    <mergeCell ref="H39:J39"/>
    <mergeCell ref="H41:J41"/>
    <mergeCell ref="H45:J45"/>
    <mergeCell ref="H47:J47"/>
    <mergeCell ref="H49:J49"/>
    <mergeCell ref="H51:J51"/>
    <mergeCell ref="H53:J53"/>
    <mergeCell ref="H55:J55"/>
    <mergeCell ref="H57:J57"/>
    <mergeCell ref="H59:J59"/>
    <mergeCell ref="C61:J61"/>
    <mergeCell ref="H63:J63"/>
    <mergeCell ref="H65:J65"/>
    <mergeCell ref="B68:J70"/>
    <mergeCell ref="C73:J73"/>
    <mergeCell ref="C75:J75"/>
    <mergeCell ref="C77:F77"/>
    <mergeCell ref="C79:J79"/>
    <mergeCell ref="A82:J83"/>
  </mergeCells>
  <dataValidations count="2">
    <dataValidation errorStyle="information" type="date" allowBlank="1" showInputMessage="1" showErrorMessage="1" prompt="Specificare la data di inizio del periodo cui fa riferimento il consuntivo.&#10;Formato GG/MM/AAAA" errorTitle="Data non corretta" error="la data deve essere compresa tra l'1/01/2017 e il 31/12/2017" sqref="F2:G2">
      <formula1>42736</formula1>
      <formula2>43100</formula2>
    </dataValidation>
    <dataValidation errorStyle="information" type="date" allowBlank="1" showInputMessage="1" showErrorMessage="1" prompt="Specificare la data di fine del periodo cui fa riferimento il consuntivo.&#10;Formato GG/MM/AAAA" errorTitle="Data non corretta" error="la data deve essere compresa tra l'1/01/2017 e il 31/12/2017" sqref="I2:J2">
      <formula1>42736</formula1>
      <formula2>43100</formula2>
    </dataValidation>
  </dataValidations>
  <printOptions/>
  <pageMargins left="0.7000000000000001" right="0.7000000000000001" top="0.4430555555555556" bottom="0.22083333333333335" header="0.5118110236220472" footer="0.5118110236220472"/>
  <pageSetup fitToHeight="2" fitToWidth="1" horizontalDpi="300" verticalDpi="300" orientation="portrait" paperSize="9"/>
</worksheet>
</file>

<file path=xl/worksheets/sheet5.xml><?xml version="1.0" encoding="utf-8"?>
<worksheet xmlns="http://schemas.openxmlformats.org/spreadsheetml/2006/main" xmlns:r="http://schemas.openxmlformats.org/officeDocument/2006/relationships">
  <sheetPr>
    <tabColor indexed="8"/>
  </sheetPr>
  <dimension ref="A1:AR7"/>
  <sheetViews>
    <sheetView view="pageBreakPreview" zoomScale="91" zoomScaleNormal="80" zoomScaleSheetLayoutView="91" workbookViewId="0" topLeftCell="A1">
      <selection activeCell="C14" sqref="C14"/>
    </sheetView>
  </sheetViews>
  <sheetFormatPr defaultColWidth="9.140625" defaultRowHeight="15"/>
  <cols>
    <col min="1" max="1" width="12.57421875" style="1" customWidth="1"/>
    <col min="2" max="2" width="25.57421875" style="1" customWidth="1"/>
    <col min="3" max="4" width="31.57421875" style="1" customWidth="1"/>
    <col min="5" max="5" width="25.57421875" style="1" customWidth="1"/>
    <col min="6" max="6" width="16.57421875" style="1" customWidth="1"/>
    <col min="7" max="7" width="16.421875" style="1" customWidth="1"/>
    <col min="8" max="8" width="20.57421875" style="1" customWidth="1"/>
    <col min="9" max="14" width="9.00390625" style="1" hidden="1" customWidth="1"/>
    <col min="15" max="15" width="16.7109375" style="1" customWidth="1"/>
    <col min="16" max="17" width="9.00390625" style="1" hidden="1" customWidth="1"/>
    <col min="18" max="18" width="16.8515625" style="1" customWidth="1"/>
    <col min="19" max="21" width="9.00390625" style="1" hidden="1" customWidth="1"/>
    <col min="22" max="24" width="14.421875" style="1" customWidth="1"/>
    <col min="25" max="30" width="18.57421875" style="1" customWidth="1"/>
    <col min="31" max="31" width="19.8515625" style="1" customWidth="1"/>
    <col min="32" max="33" width="18.57421875" style="1" customWidth="1"/>
    <col min="34" max="34" width="16.140625" style="1" customWidth="1"/>
    <col min="35" max="35" width="9.00390625" style="1" hidden="1" customWidth="1"/>
    <col min="36" max="36" width="17.57421875" style="1" customWidth="1"/>
    <col min="37" max="37" width="8.8515625" style="1" hidden="1" customWidth="1"/>
    <col min="38" max="38" width="21.140625" style="1" customWidth="1"/>
    <col min="39" max="40" width="17.421875" style="1" customWidth="1"/>
    <col min="41" max="41" width="18.00390625" style="1" customWidth="1"/>
    <col min="42" max="44" width="8.8515625" style="1" hidden="1" customWidth="1"/>
    <col min="45" max="48" width="9.00390625" style="1" customWidth="1"/>
    <col min="49" max="49" width="9.421875" style="1" customWidth="1"/>
    <col min="50" max="16384" width="9.00390625" style="1" customWidth="1"/>
  </cols>
  <sheetData>
    <row r="1" spans="1:44" s="102" customFormat="1" ht="15" customHeight="1">
      <c r="A1" s="101" t="s">
        <v>162</v>
      </c>
      <c r="C1" s="103">
        <v>2017</v>
      </c>
      <c r="F1" s="104"/>
      <c r="AL1" s="105" t="s">
        <v>163</v>
      </c>
      <c r="AP1" s="106"/>
      <c r="AQ1" s="107"/>
      <c r="AR1" s="107"/>
    </row>
    <row r="2" spans="1:44" s="108" customFormat="1" ht="16.5">
      <c r="A2" s="101" t="s">
        <v>164</v>
      </c>
      <c r="C2" s="109">
        <f>'[3]Ambito'!B2</f>
        <v>0</v>
      </c>
      <c r="D2" s="110">
        <f>IF(C2,"null","ATTENZIONE!!! MANCA LA DENOMINAZIONE DELL'AMBITO - Selezionarlo dal menù a tendina nel foglio Ambito")</f>
        <v>0</v>
      </c>
      <c r="F2" s="111"/>
      <c r="AL2" s="105"/>
      <c r="AP2" s="106"/>
      <c r="AQ2" s="112"/>
      <c r="AR2" s="112"/>
    </row>
    <row r="3" spans="1:44" s="113" customFormat="1" ht="17.25">
      <c r="A3" s="101" t="s">
        <v>165</v>
      </c>
      <c r="C3" s="103">
        <f>'[3]Ambito'!B3</f>
        <v>0</v>
      </c>
      <c r="E3" s="101"/>
      <c r="F3" s="111"/>
      <c r="G3" s="108"/>
      <c r="H3" s="108"/>
      <c r="I3" s="108"/>
      <c r="J3" s="108"/>
      <c r="K3" s="108"/>
      <c r="L3" s="108"/>
      <c r="M3" s="108"/>
      <c r="N3" s="108"/>
      <c r="O3" s="108"/>
      <c r="P3" s="108"/>
      <c r="R3" s="108"/>
      <c r="AL3" s="105"/>
      <c r="AP3" s="106"/>
      <c r="AQ3" s="114"/>
      <c r="AR3" s="114"/>
    </row>
    <row r="4" spans="1:44" s="113" customFormat="1" ht="15" customHeight="1">
      <c r="A4" s="101" t="s">
        <v>166</v>
      </c>
      <c r="C4" s="115" t="s">
        <v>167</v>
      </c>
      <c r="D4" s="103" t="s">
        <v>168</v>
      </c>
      <c r="F4" s="116"/>
      <c r="G4" s="117"/>
      <c r="H4" s="117"/>
      <c r="I4" s="117"/>
      <c r="J4" s="118"/>
      <c r="K4" s="117"/>
      <c r="L4" s="117"/>
      <c r="M4" s="119">
        <f>SUM(M7:M300)</f>
        <v>0</v>
      </c>
      <c r="N4" s="119">
        <f>SUM(N7:N300)</f>
        <v>0</v>
      </c>
      <c r="O4" s="120">
        <f>SUM(O7:O300)</f>
        <v>0</v>
      </c>
      <c r="P4" s="120"/>
      <c r="Q4" s="120">
        <f>SUM(Q7:Q300)</f>
        <v>0</v>
      </c>
      <c r="R4" s="120">
        <f>SUM(R7:R300)</f>
        <v>0</v>
      </c>
      <c r="S4" s="120">
        <f>SUM(S7:S300)</f>
        <v>0</v>
      </c>
      <c r="T4" s="120">
        <f>SUM(T7:T300)</f>
        <v>0</v>
      </c>
      <c r="U4" s="120">
        <f>SUM(U7:U300)</f>
        <v>0</v>
      </c>
      <c r="V4" s="120">
        <f>SUM(V7:V300)</f>
        <v>0</v>
      </c>
      <c r="W4" s="119">
        <f>SUM(W7:W300)</f>
        <v>0</v>
      </c>
      <c r="X4" s="120">
        <f>SUM(X7:X300)</f>
        <v>0</v>
      </c>
      <c r="Y4" s="121">
        <f>SUM(Y7:Y300)</f>
        <v>0</v>
      </c>
      <c r="Z4" s="121">
        <f>SUM(Z7:Z300)</f>
        <v>0</v>
      </c>
      <c r="AA4" s="121">
        <f>SUM(AA7:AA300)</f>
        <v>0</v>
      </c>
      <c r="AB4" s="121">
        <f>SUM(AB7:AB300)</f>
        <v>0</v>
      </c>
      <c r="AC4" s="121">
        <f>SUM(AC7:AC300)</f>
        <v>0</v>
      </c>
      <c r="AD4" s="121">
        <f>SUM(AD7:AD300)</f>
        <v>0</v>
      </c>
      <c r="AE4" s="121">
        <f>SUM(AE7:AE300)</f>
        <v>0</v>
      </c>
      <c r="AF4" s="121">
        <f>SUM(AF7:AF300)</f>
        <v>0</v>
      </c>
      <c r="AG4" s="121">
        <f>SUM(AG7:AG300)</f>
        <v>0</v>
      </c>
      <c r="AH4" s="121">
        <f>SUM(AH7:AH300)</f>
        <v>0</v>
      </c>
      <c r="AI4" s="121">
        <f>SUM(AI7:AI300)</f>
        <v>0</v>
      </c>
      <c r="AJ4" s="121">
        <f>SUM(AJ7:AJ300)</f>
        <v>0</v>
      </c>
      <c r="AK4" s="121">
        <f>SUM(AK7:AK299)</f>
        <v>0</v>
      </c>
      <c r="AL4" s="122">
        <f>SUM(AL7:AL300)</f>
        <v>0</v>
      </c>
      <c r="AM4" s="121">
        <f>SUM(AM7:AM300)</f>
        <v>0</v>
      </c>
      <c r="AN4" s="121">
        <f>SUM(AN7:AN300)</f>
        <v>0</v>
      </c>
      <c r="AO4" s="121">
        <f>SUM(AO7:AO300)</f>
        <v>0</v>
      </c>
      <c r="AP4" s="106"/>
      <c r="AQ4" s="114"/>
      <c r="AR4" s="114"/>
    </row>
    <row r="5" spans="1:44" s="131" customFormat="1" ht="21.75" customHeight="1">
      <c r="A5" s="123" t="s">
        <v>169</v>
      </c>
      <c r="B5" s="124" t="s">
        <v>170</v>
      </c>
      <c r="C5" s="124"/>
      <c r="D5" s="124"/>
      <c r="E5" s="124"/>
      <c r="F5" s="124"/>
      <c r="G5" s="124"/>
      <c r="H5" s="124"/>
      <c r="I5" s="124"/>
      <c r="J5" s="125"/>
      <c r="K5" s="125"/>
      <c r="L5" s="125"/>
      <c r="M5" s="126" t="s">
        <v>171</v>
      </c>
      <c r="N5" s="126"/>
      <c r="O5" s="127" t="s">
        <v>172</v>
      </c>
      <c r="P5" s="127"/>
      <c r="Q5" s="127"/>
      <c r="R5" s="127"/>
      <c r="S5" s="127"/>
      <c r="T5" s="126" t="s">
        <v>173</v>
      </c>
      <c r="U5" s="126"/>
      <c r="V5" s="126" t="s">
        <v>174</v>
      </c>
      <c r="W5" s="126"/>
      <c r="X5" s="126"/>
      <c r="Y5" s="125" t="s">
        <v>175</v>
      </c>
      <c r="Z5" s="125"/>
      <c r="AA5" s="125"/>
      <c r="AB5" s="125"/>
      <c r="AC5" s="125"/>
      <c r="AD5" s="127" t="s">
        <v>176</v>
      </c>
      <c r="AE5" s="127"/>
      <c r="AF5" s="127"/>
      <c r="AG5" s="127"/>
      <c r="AH5" s="127"/>
      <c r="AI5" s="127"/>
      <c r="AJ5" s="127"/>
      <c r="AK5" s="128"/>
      <c r="AL5" s="129" t="s">
        <v>177</v>
      </c>
      <c r="AM5" s="127" t="s">
        <v>178</v>
      </c>
      <c r="AN5" s="127"/>
      <c r="AO5" s="127"/>
      <c r="AP5" s="106"/>
      <c r="AQ5" s="130"/>
      <c r="AR5" s="130"/>
    </row>
    <row r="6" spans="1:44" s="131" customFormat="1" ht="69" customHeight="1">
      <c r="A6" s="123"/>
      <c r="B6" s="132" t="s">
        <v>179</v>
      </c>
      <c r="C6" s="132" t="s">
        <v>180</v>
      </c>
      <c r="D6" s="132" t="s">
        <v>181</v>
      </c>
      <c r="E6" s="132" t="s">
        <v>182</v>
      </c>
      <c r="F6" s="133" t="s">
        <v>183</v>
      </c>
      <c r="G6" s="134" t="s">
        <v>184</v>
      </c>
      <c r="H6" s="132" t="s">
        <v>185</v>
      </c>
      <c r="I6" s="123" t="s">
        <v>186</v>
      </c>
      <c r="J6" s="135" t="s">
        <v>187</v>
      </c>
      <c r="K6" s="135" t="s">
        <v>188</v>
      </c>
      <c r="L6" s="135" t="s">
        <v>189</v>
      </c>
      <c r="M6" s="135" t="s">
        <v>190</v>
      </c>
      <c r="N6" s="136" t="s">
        <v>191</v>
      </c>
      <c r="O6" s="137" t="s">
        <v>192</v>
      </c>
      <c r="P6" s="137" t="s">
        <v>193</v>
      </c>
      <c r="Q6" s="138" t="s">
        <v>194</v>
      </c>
      <c r="R6" s="136" t="s">
        <v>195</v>
      </c>
      <c r="S6" s="139" t="s">
        <v>196</v>
      </c>
      <c r="T6" s="139" t="s">
        <v>197</v>
      </c>
      <c r="U6" s="139" t="s">
        <v>198</v>
      </c>
      <c r="V6" s="137" t="s">
        <v>199</v>
      </c>
      <c r="W6" s="135" t="s">
        <v>200</v>
      </c>
      <c r="X6" s="136" t="s">
        <v>201</v>
      </c>
      <c r="Y6" s="135" t="s">
        <v>202</v>
      </c>
      <c r="Z6" s="135" t="s">
        <v>203</v>
      </c>
      <c r="AA6" s="135" t="s">
        <v>204</v>
      </c>
      <c r="AB6" s="135" t="s">
        <v>205</v>
      </c>
      <c r="AC6" s="136" t="s">
        <v>206</v>
      </c>
      <c r="AD6" s="135" t="s">
        <v>207</v>
      </c>
      <c r="AE6" s="135" t="s">
        <v>208</v>
      </c>
      <c r="AF6" s="135" t="s">
        <v>209</v>
      </c>
      <c r="AG6" s="135" t="s">
        <v>210</v>
      </c>
      <c r="AH6" s="135" t="s">
        <v>211</v>
      </c>
      <c r="AI6" s="135" t="s">
        <v>212</v>
      </c>
      <c r="AJ6" s="136" t="s">
        <v>213</v>
      </c>
      <c r="AL6" s="129"/>
      <c r="AM6" s="140" t="s">
        <v>214</v>
      </c>
      <c r="AN6" s="135" t="s">
        <v>215</v>
      </c>
      <c r="AO6" s="138" t="s">
        <v>216</v>
      </c>
      <c r="AP6" s="106"/>
      <c r="AQ6" s="130"/>
      <c r="AR6" s="130"/>
    </row>
    <row r="7" spans="1:41" ht="15">
      <c r="A7" s="1">
        <f>SFA!F9</f>
        <v>0</v>
      </c>
      <c r="B7" s="141">
        <f>SFA!C31</f>
        <v>0</v>
      </c>
      <c r="C7" s="1">
        <f>SFA!C13</f>
        <v>0</v>
      </c>
      <c r="D7" s="142">
        <f>SFA!C15</f>
        <v>0</v>
      </c>
      <c r="E7" s="142">
        <f>SFA!C35</f>
        <v>0</v>
      </c>
      <c r="F7" s="1">
        <f>SFA!C39</f>
        <v>0</v>
      </c>
      <c r="G7" s="143"/>
      <c r="H7" s="1">
        <f>SFA!A55</f>
        <v>0</v>
      </c>
      <c r="O7" s="1">
        <f>SFA!K65</f>
        <v>0</v>
      </c>
      <c r="R7" s="1">
        <f>SFA!K79</f>
        <v>0</v>
      </c>
      <c r="T7" s="143"/>
      <c r="U7" s="143"/>
      <c r="V7" s="1">
        <f>Personale!E7</f>
        <v>0</v>
      </c>
      <c r="W7" s="1">
        <f>Personale!F7</f>
        <v>0</v>
      </c>
      <c r="X7" s="1">
        <f>Personale!E9</f>
        <v>0</v>
      </c>
      <c r="Y7" s="144">
        <f>Dati_Economici!H9</f>
        <v>0</v>
      </c>
      <c r="Z7" s="144">
        <f>Dati_Economici!H15</f>
        <v>0</v>
      </c>
      <c r="AA7" s="145">
        <f>SUM(Y7:Z7)</f>
        <v>0</v>
      </c>
      <c r="AB7" s="144">
        <f>Dati_Economici!H29</f>
        <v>0</v>
      </c>
      <c r="AC7" s="144">
        <f>Dati_Economici!H39</f>
        <v>0</v>
      </c>
      <c r="AD7" s="144">
        <f>Dati_Economici!H45</f>
        <v>0</v>
      </c>
      <c r="AE7" s="144">
        <f>Dati_Economici!H47+Dati_Economici!H49</f>
        <v>0</v>
      </c>
      <c r="AF7" s="144">
        <f>Dati_Economici!H57+Dati_Economici!H59</f>
        <v>0</v>
      </c>
      <c r="AG7" s="144">
        <f>Dati_Economici!H51</f>
        <v>0</v>
      </c>
      <c r="AH7" s="144">
        <f>Dati_Economici!H53</f>
        <v>0</v>
      </c>
      <c r="AI7" s="144"/>
      <c r="AJ7" s="144">
        <f>Dati_Economici!H55</f>
        <v>0</v>
      </c>
      <c r="AM7" s="145">
        <f>SUM(AA7:AC7)</f>
        <v>0</v>
      </c>
      <c r="AN7" s="145">
        <f>SUM(AD7:AF7)</f>
        <v>0</v>
      </c>
      <c r="AO7" s="145">
        <f>SUM(AG7:AJ7)</f>
        <v>0</v>
      </c>
    </row>
  </sheetData>
  <sheetProtection password="CD18" sheet="1" objects="1" scenarios="1"/>
  <mergeCells count="11">
    <mergeCell ref="AL1:AL3"/>
    <mergeCell ref="A5:A6"/>
    <mergeCell ref="B5:I5"/>
    <mergeCell ref="M5:N5"/>
    <mergeCell ref="O5:S5"/>
    <mergeCell ref="T5:U5"/>
    <mergeCell ref="V5:X5"/>
    <mergeCell ref="Y5:AC5"/>
    <mergeCell ref="AD5:AJ5"/>
    <mergeCell ref="AL5:AL6"/>
    <mergeCell ref="AM5:AO5"/>
  </mergeCells>
  <conditionalFormatting sqref="C2">
    <cfRule type="cellIs" priority="1" dxfId="0" operator="equal" stopIfTrue="1">
      <formula>0</formula>
    </cfRule>
  </conditionalFormatting>
  <conditionalFormatting sqref="D2">
    <cfRule type="expression" priority="2" dxfId="0" stopIfTrue="1">
      <formula>ISERROR(D2)</formula>
    </cfRule>
  </conditionalFormatting>
  <dataValidations count="1">
    <dataValidation allowBlank="1" showErrorMessage="1" sqref="H6">
      <formula1>0</formula1>
      <formula2>0</formula2>
    </dataValidation>
  </dataValidations>
  <printOptions/>
  <pageMargins left="0.7000000000000001" right="0.7000000000000001" top="0.75" bottom="0.75" header="0.5118110236220472" footer="0.5118110236220472"/>
  <pageSetup horizontalDpi="300" verticalDpi="300" orientation="landscape" paperSize="9" scale="75"/>
</worksheet>
</file>

<file path=xl/worksheets/sheet6.xml><?xml version="1.0" encoding="utf-8"?>
<worksheet xmlns="http://schemas.openxmlformats.org/spreadsheetml/2006/main" xmlns:r="http://schemas.openxmlformats.org/officeDocument/2006/relationships">
  <sheetPr>
    <tabColor indexed="8"/>
  </sheetPr>
  <dimension ref="A1:O3"/>
  <sheetViews>
    <sheetView view="pageBreakPreview" zoomScale="91" zoomScaleNormal="80" zoomScaleSheetLayoutView="91" workbookViewId="0" topLeftCell="A1">
      <selection activeCell="C8" sqref="C8"/>
    </sheetView>
  </sheetViews>
  <sheetFormatPr defaultColWidth="9.140625" defaultRowHeight="15"/>
  <cols>
    <col min="1" max="1" width="14.7109375" style="0" customWidth="1"/>
    <col min="2" max="2" width="19.28125" style="0" customWidth="1"/>
    <col min="3" max="3" width="41.140625" style="0" customWidth="1"/>
    <col min="4" max="4" width="21.28125" style="0" customWidth="1"/>
    <col min="5" max="5" width="15.28125" style="0" customWidth="1"/>
    <col min="6" max="6" width="20.28125" style="0" customWidth="1"/>
    <col min="7" max="7" width="16.140625" style="0" customWidth="1"/>
    <col min="8" max="8" width="18.28125" style="0" customWidth="1"/>
    <col min="9" max="9" width="13.7109375" style="0" customWidth="1"/>
    <col min="10" max="11" width="13.8515625" style="0" customWidth="1"/>
    <col min="12" max="12" width="14.140625" style="0" customWidth="1"/>
    <col min="13" max="13" width="15.57421875" style="0" customWidth="1"/>
    <col min="14" max="14" width="15.00390625" style="0" customWidth="1"/>
    <col min="15" max="15" width="14.00390625" style="0" customWidth="1"/>
    <col min="16" max="16384" width="8.8515625" style="0" customWidth="1"/>
  </cols>
  <sheetData>
    <row r="1" spans="1:15" ht="60">
      <c r="A1" s="146" t="s">
        <v>217</v>
      </c>
      <c r="B1" s="147" t="s">
        <v>218</v>
      </c>
      <c r="C1" s="147" t="s">
        <v>219</v>
      </c>
      <c r="D1" s="147" t="s">
        <v>220</v>
      </c>
      <c r="E1" s="148" t="s">
        <v>221</v>
      </c>
      <c r="F1" s="148" t="s">
        <v>222</v>
      </c>
      <c r="G1" s="148" t="s">
        <v>223</v>
      </c>
      <c r="H1" s="148" t="s">
        <v>224</v>
      </c>
      <c r="I1" s="149" t="s">
        <v>225</v>
      </c>
      <c r="J1" s="149" t="s">
        <v>226</v>
      </c>
      <c r="K1" s="149" t="s">
        <v>227</v>
      </c>
      <c r="L1" s="148" t="s">
        <v>228</v>
      </c>
      <c r="M1" s="149" t="s">
        <v>229</v>
      </c>
      <c r="N1" s="149" t="s">
        <v>230</v>
      </c>
      <c r="O1" s="149" t="s">
        <v>231</v>
      </c>
    </row>
    <row r="2" spans="1:15" ht="15">
      <c r="A2" s="11"/>
      <c r="B2" s="150">
        <f>SFA!C31</f>
        <v>0</v>
      </c>
      <c r="C2" s="150">
        <f>SFA!C13</f>
        <v>0</v>
      </c>
      <c r="D2" s="150">
        <f>SFA!C17</f>
        <v>0</v>
      </c>
      <c r="E2" s="151">
        <f>_xlfn.SUMIFS(Utenza!L6:L25,Utenza!C6:C25,"X")</f>
        <v>0</v>
      </c>
      <c r="F2" s="152"/>
      <c r="G2" s="153"/>
      <c r="H2" s="152"/>
      <c r="I2" s="151">
        <f>Dati_Economici!H9+Dati_Economici!H11</f>
        <v>0</v>
      </c>
      <c r="J2" s="151">
        <f>Dati_Economici!H13+Dati_Economici!H29+Dati_Economici!H39</f>
        <v>0</v>
      </c>
      <c r="K2" s="154">
        <f>I2+J2</f>
        <v>0</v>
      </c>
      <c r="L2" s="151">
        <f>Dati_Economici!H65</f>
        <v>0</v>
      </c>
      <c r="M2" s="154">
        <f>K2-L2</f>
        <v>0</v>
      </c>
      <c r="N2" s="152">
        <f>IF(M2&gt;0,M2,0)</f>
        <v>0</v>
      </c>
      <c r="O2" s="152"/>
    </row>
    <row r="3" spans="1:15" ht="15">
      <c r="A3" s="11"/>
      <c r="B3" s="11"/>
      <c r="C3" s="11"/>
      <c r="D3" s="11"/>
      <c r="E3" s="11"/>
      <c r="F3" s="11"/>
      <c r="G3" s="11"/>
      <c r="H3" s="11"/>
      <c r="I3" s="11"/>
      <c r="J3" s="11"/>
      <c r="K3" s="11"/>
      <c r="L3" s="11"/>
      <c r="M3" s="11"/>
      <c r="N3" s="11"/>
      <c r="O3" s="11"/>
    </row>
  </sheetData>
  <sheetProtection password="CD18" sheet="1"/>
  <printOptions/>
  <pageMargins left="0.7000000000000001" right="0.7000000000000001" top="0.75" bottom="0.75" header="0.5118110236220472" footer="0.5118110236220472"/>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2022-09-07T11:34:55Z</dcterms:modified>
  <cp:category/>
  <cp:version/>
  <cp:contentType/>
  <cp:contentStatus/>
  <cp:revision>10</cp:revision>
</cp:coreProperties>
</file>