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CAG" sheetId="1" r:id="rId1"/>
    <sheet name="Personale" sheetId="2" r:id="rId2"/>
    <sheet name="Dati_Economici" sheetId="3" r:id="rId3"/>
    <sheet name="SMAF" sheetId="4" state="hidden" r:id="rId4"/>
    <sheet name="CC_Vime" sheetId="5" state="hidden" r:id="rId5"/>
    <sheet name="CC_Trezzo" sheetId="6" state="hidden" r:id="rId6"/>
  </sheets>
  <externalReferences>
    <externalReference r:id="rId9"/>
    <externalReference r:id="rId10"/>
    <externalReference r:id="rId11"/>
  </externalReferences>
  <definedNames>
    <definedName name="_xlnm.Print_Titles" localSheetId="4">'CC_Vime'!$B:$C</definedName>
    <definedName name="AccessDatabase">"D:\Egisto\DATI\Circ. 4\anziani\SAD.mdb"</definedName>
    <definedName name="Comuni">'[1]Label'!$C$2:$C$1547</definedName>
    <definedName name="Excel_BuiltIn_Print_Area">#REF!</definedName>
    <definedName name="Excel_BuiltIn_Print_Titles" localSheetId="4">('CC_Vime'!$B:$C,'CC_Vime'!#REF!)</definedName>
  </definedNames>
  <calcPr fullCalcOnLoad="1"/>
</workbook>
</file>

<file path=xl/sharedStrings.xml><?xml version="1.0" encoding="utf-8"?>
<sst xmlns="http://schemas.openxmlformats.org/spreadsheetml/2006/main" count="222" uniqueCount="199">
  <si>
    <t xml:space="preserve"> CENTRI DI AGGREGAZIONE GIOVANILE</t>
  </si>
  <si>
    <t>Consuntivo anno 2017</t>
  </si>
  <si>
    <t>Le schede devono essere utilizzate per rendicontare l'attività svolta nell'esercizio 2017.</t>
  </si>
  <si>
    <t>Nel caso di più di una unità d'offerta gestite da un unico Ente Gestore, vanno rese schede di rendicontazione separate per ogni singolo centro.</t>
  </si>
  <si>
    <t>1) IDENTIFICAZIONE DELLA STRUTTURA</t>
  </si>
  <si>
    <t>Denominazione</t>
  </si>
  <si>
    <t>Indirizzo</t>
  </si>
  <si>
    <t>Comune</t>
  </si>
  <si>
    <t>CAP</t>
  </si>
  <si>
    <t>Provincia</t>
  </si>
  <si>
    <t>Telefono</t>
  </si>
  <si>
    <t>Fax</t>
  </si>
  <si>
    <t>E-mail</t>
  </si>
  <si>
    <t>Codice struttura</t>
  </si>
  <si>
    <t>2) IDENTIFICAZIONE DELL' ENTE GESTORE</t>
  </si>
  <si>
    <t>2.1  Denominazione</t>
  </si>
  <si>
    <t>Codice fiscale</t>
  </si>
  <si>
    <r>
      <rPr>
        <b/>
        <sz val="12"/>
        <rFont val="Calibri"/>
        <family val="2"/>
      </rPr>
      <t xml:space="preserve">2.2  Natura giuridica dell'Ente Gestore </t>
    </r>
    <r>
      <rPr>
        <sz val="12"/>
        <rFont val="Calibri"/>
        <family val="2"/>
      </rPr>
      <t>(scegliere da menù a tendina riga 49)</t>
    </r>
  </si>
  <si>
    <r>
      <rPr>
        <b/>
        <sz val="12"/>
        <rFont val="Calibri"/>
        <family val="2"/>
      </rPr>
      <t xml:space="preserve">2.3  Tipologia di Gestione </t>
    </r>
    <r>
      <rPr>
        <sz val="12"/>
        <rFont val="Calibri"/>
        <family val="2"/>
      </rPr>
      <t>(scegliere da menù a tendina riga 53)</t>
    </r>
  </si>
  <si>
    <t>3) AUTORIZZAZIONE AL FUNZIONAMENTO/REGOLARE ESERCIZIO</t>
  </si>
  <si>
    <t xml:space="preserve">3.1  Capienza strutturale </t>
  </si>
  <si>
    <t xml:space="preserve">n. </t>
  </si>
  <si>
    <t>4) MODALITA' DI FUNZIONAMENTO E ORGANIZZAZIONE</t>
  </si>
  <si>
    <t>4.1  N. settimane di funzionamento nell'anno</t>
  </si>
  <si>
    <t xml:space="preserve">4.2  N. giorni di apertura settiminale all'utenza </t>
  </si>
  <si>
    <t xml:space="preserve">4.3  N. giorni di apertura serale alla settimana </t>
  </si>
  <si>
    <t xml:space="preserve">4.4  N. ore di apertura giornaliera </t>
  </si>
  <si>
    <t>4.5  N. giorni di apertura nell'anno</t>
  </si>
  <si>
    <t>5) ANALISI DELL'UTENZA</t>
  </si>
  <si>
    <t>5.1  Destinatari del servizio</t>
  </si>
  <si>
    <t xml:space="preserve">      1.  Minori - Giovani  (SI - NO)</t>
  </si>
  <si>
    <t xml:space="preserve">      2.  Minori con situazioni di disagio conclamato  (SI - NO)</t>
  </si>
  <si>
    <t xml:space="preserve">      3.  Minori sottoposti a procedimento penale  (SI - NO)</t>
  </si>
  <si>
    <t>5.2  Totale degli utenti che hanno frequentato abitualmente il Centro  ANNO 2017</t>
  </si>
  <si>
    <t xml:space="preserve">       di cui: soggetti a provvedimento del tribunale per i Minorenni di tipo civile</t>
  </si>
  <si>
    <t xml:space="preserve">                    soggetti a provvedimento del tribunale per i Minorenni di tipo penale</t>
  </si>
  <si>
    <t xml:space="preserve">                    disabili</t>
  </si>
  <si>
    <t xml:space="preserve">                    stranieri e/o con background migratorio</t>
  </si>
  <si>
    <t>X</t>
  </si>
  <si>
    <t>ASILO NIDO</t>
  </si>
  <si>
    <t>Associazione Famiglia Utenti</t>
  </si>
  <si>
    <t>DIRETTA/IN ECONOMIA</t>
  </si>
  <si>
    <t>SI</t>
  </si>
  <si>
    <t>MICRONIDO</t>
  </si>
  <si>
    <t>Associazione Solidarietà Familiare iscritta nel registro regionale delle associazioni di soliedarietà regionale</t>
  </si>
  <si>
    <t>APPALTO / CONCESSIONE</t>
  </si>
  <si>
    <t>NO</t>
  </si>
  <si>
    <t>ASILO AZIENDALE</t>
  </si>
  <si>
    <t>Singola famiglia</t>
  </si>
  <si>
    <t>Associazione di famiglie o rete familiare</t>
  </si>
  <si>
    <t>Azienda Sanitaria Locale</t>
  </si>
  <si>
    <t>Azienda di Servizi alla Persona</t>
  </si>
  <si>
    <t>Associazione di Comuni</t>
  </si>
  <si>
    <t>Associazioni di Volontariato</t>
  </si>
  <si>
    <t>Associazione Generica</t>
  </si>
  <si>
    <t>Associazione di Promozione Sociale</t>
  </si>
  <si>
    <t>Associazione di Promozione Sociale Nazionale</t>
  </si>
  <si>
    <t>Azienda Sanitaria</t>
  </si>
  <si>
    <t>Azienda Speciale Consortile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</si>
  <si>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</si>
  <si>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</si>
  <si>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</si>
  <si>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</si>
  <si>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</si>
  <si>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</si>
  <si>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</si>
  <si>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</si>
  <si>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</si>
  <si>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</si>
  <si>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Società commerciale</t>
  </si>
  <si>
    <t>Società per azionia totale capitale pubblico</t>
  </si>
  <si>
    <t>Società di Servizi</t>
  </si>
  <si>
    <t>Unione di Comuni</t>
  </si>
  <si>
    <t>6) PERSONALE OPERANTE NEL SERVIZIO NELL'ANNO DI RENDICONTAZIONE</t>
  </si>
  <si>
    <t>FIGURE PROFESSIONALI</t>
  </si>
  <si>
    <t>N. addetti</t>
  </si>
  <si>
    <t>Totale ore annue
di presenza effettiva
al netto di malattia, ferie, etc.  (2)</t>
  </si>
  <si>
    <t xml:space="preserve">tempo pieno </t>
  </si>
  <si>
    <t>part time</t>
  </si>
  <si>
    <t>COORDINATORE/RESPONSABILE (1)</t>
  </si>
  <si>
    <t>OPERATORI SOCIO-EDUCATIVI (3)</t>
  </si>
  <si>
    <t>PERSONALE ADDETTI AI SERVIZI (pulizia, mensa, Asa, Oss…)</t>
  </si>
  <si>
    <t>VOLONTARI</t>
  </si>
  <si>
    <t>TOTALE</t>
  </si>
  <si>
    <t>NOTE     (1)</t>
  </si>
  <si>
    <t>se il coordinatore/responsabile viene scelto a turno tra il personale educativo, quindi se ad un operatore vengono affidate mansioni di coordinamento tali da prevedere solo saltuariamente l'assistenza diretta ai MINORI, il numero complessivo degli educatori da indicare deve essere ridotto di una unità.</t>
  </si>
  <si>
    <t>(2)</t>
  </si>
  <si>
    <t>Per "effettive" si intendono le ore rese nel periodo rendicontato al netto di periodi di malattia, ferie, etc., ma comprensive di eventuali straordinari.</t>
  </si>
  <si>
    <t>(3)</t>
  </si>
  <si>
    <t>Indicare il numero del personale educativo al 31/12 dell’anno a consuntivo previsto dalla DGR n. 20588 del febbraio 2005 e dalle ulteriori specifiche della circ. reg. n. 45 dell'ottobre 2005.</t>
  </si>
  <si>
    <t>7) CONSUNTIVO RIFERITO AL PERIODO</t>
  </si>
  <si>
    <t>dal</t>
  </si>
  <si>
    <t>al</t>
  </si>
  <si>
    <t>Nel caso di più unità d'offerta gestite da un unico Ente, spese ed entrate vanno possibilmente elencate per singola unità d'offerta. Qualora ciò non fosse possibile disaggregare in modo proporzionale al numero degli utenti.</t>
  </si>
  <si>
    <t xml:space="preserve">Vanno indicate tutte e solo le entrate e le spese riferite alla gestione 2017 delle signole unità d'offerta (e non riferite al bilancio generale dell'Ente Gestore):   pertanto nel caso in cui le diverse voci di spesa corrente (personale, vitto, altro) afferiscano a capitoli generali di bilancio dell'Ente Gestore, esse devono essere   scorporate. </t>
  </si>
  <si>
    <t>7.1  Spese per il personale impiegato (oneri gravanti sull'Ente Gestore relativi alla retribuzione lorda, comprensiva degli oneri riflessi del personale rendicontato nella tabella precedente; si comprendano anche costi formazione)</t>
  </si>
  <si>
    <t xml:space="preserve">    A.   Spese personale</t>
  </si>
  <si>
    <t xml:space="preserve">           Coordinatore / responsabile</t>
  </si>
  <si>
    <t xml:space="preserve">           Personale socio educativo </t>
  </si>
  <si>
    <t xml:space="preserve">           Spese altro personale, </t>
  </si>
  <si>
    <t xml:space="preserve">           speificare: </t>
  </si>
  <si>
    <t xml:space="preserve">           TOTALE COMPLESSIVO SPESE PERSONALE (A)</t>
  </si>
  <si>
    <t>7.2  Spese di gestione (esculse le rate di ammortamento mutui, la manutenzione straordinaria, l'affitto)</t>
  </si>
  <si>
    <t xml:space="preserve">           per derrate e servizio mensa</t>
  </si>
  <si>
    <t xml:space="preserve">           per materiale didattico, di consumo, ricreativo, attività
           scolastiche e corsi</t>
  </si>
  <si>
    <t xml:space="preserve">           per riscaldamento, utenze varie, attrezzature varie, arredi etc...</t>
  </si>
  <si>
    <t xml:space="preserve">           per la manutenzione ordinaria</t>
  </si>
  <si>
    <t xml:space="preserve">           TOTALE SPESE GENERALI (B)</t>
  </si>
  <si>
    <t>7.3  Spese di struttura</t>
  </si>
  <si>
    <t xml:space="preserve">            per affitto</t>
  </si>
  <si>
    <t xml:space="preserve">            per ammortamento mutui</t>
  </si>
  <si>
    <t xml:space="preserve">            per manutenzione straordinaria</t>
  </si>
  <si>
    <t xml:space="preserve">            TOTALE SPESE STRUTTURA (C )</t>
  </si>
  <si>
    <t xml:space="preserve">            TOTALE SPESE (A + B + C)</t>
  </si>
  <si>
    <t>7.4  Entrate</t>
  </si>
  <si>
    <t xml:space="preserve">            TOTALE RETTE DA UTENZA</t>
  </si>
  <si>
    <t xml:space="preserve">            CONTRIBUTO DA ENTI PUBBLICI  (non rette utenti)</t>
  </si>
  <si>
    <t xml:space="preserve">            ALTRE TIPOLOGIE DI ENTRATA</t>
  </si>
  <si>
    <t xml:space="preserve">            FONDO SOCIALE REGIONALE 2017</t>
  </si>
  <si>
    <t xml:space="preserve">            FONDO NAZIONALE POLITICHE SOCIALI</t>
  </si>
  <si>
    <t xml:space="preserve">            ALTRE FONDI DI FINAZIAMENTO DA FONDI SPECIFICI</t>
  </si>
  <si>
    <t xml:space="preserve">            TOTALE COMPLESSIVO ENTRATE</t>
  </si>
  <si>
    <t xml:space="preserve">            TOTALE ENTRATE (escluso FSR 2017)</t>
  </si>
  <si>
    <t>Retta part time (come da carta dei servizi 2017/2018)</t>
  </si>
  <si>
    <t>Retta full time</t>
  </si>
  <si>
    <t>Compilatore</t>
  </si>
  <si>
    <t>Qualifica</t>
  </si>
  <si>
    <t>La presente scheda, composta da n. ___ pagine, è stata completata a cura dell'Ente gestore in data ________ . Il Responsabile ne certifica la veridicità e si assume la responsabilità dei dati trasmessi.</t>
  </si>
  <si>
    <t>Anno di rendicontazione</t>
  </si>
  <si>
    <t>! Verificare che il totale della colonna quadri con il riparto del Fondo Sociale Regionale 2016 per la UdO specifica !</t>
  </si>
  <si>
    <t>Denominazione Ambito</t>
  </si>
  <si>
    <t>Codice Ambito</t>
  </si>
  <si>
    <t>Tipologia UdO</t>
  </si>
  <si>
    <t>CAG</t>
  </si>
  <si>
    <t>Centro di Aggregazione Giovanile</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</si>
  <si>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</si>
  <si>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</si>
  <si>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</si>
  <si>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</si>
  <si>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</si>
  <si>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</si>
  <si>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</si>
  <si>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Fondo Sociale Regionale riparto 2018</t>
  </si>
  <si>
    <t>COLONNE DI CONTROLLO (in automatico)</t>
  </si>
  <si>
    <t>Codice Struttura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</si>
  <si>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</si>
  <si>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</si>
  <si>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</si>
  <si>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</si>
  <si>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</si>
  <si>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</si>
  <si>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</si>
  <si>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</si>
  <si>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</si>
  <si>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</si>
  <si>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</si>
  <si>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</si>
  <si>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</si>
  <si>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</si>
  <si>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</si>
  <si>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</si>
  <si>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</si>
  <si>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</si>
  <si>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</si>
  <si>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</si>
  <si>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</si>
  <si>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</si>
  <si>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</si>
  <si>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</si>
  <si>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</si>
  <si>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</si>
  <si>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</si>
  <si>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</si>
  <si>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Contributi da Enti Pubblici (Comuni, Comunità Montane, Unione Comuni, Provincie, Aziende Speciali, Aziende Consortili, ecc..)</t>
  </si>
  <si>
    <t>Altre tipologie di Entrata</t>
  </si>
  <si>
    <t>Fondo Sociale Regionale</t>
  </si>
  <si>
    <t>Fondo Nazionale Politiche Sociali</t>
  </si>
  <si>
    <t>Legge Regionale N.23/99</t>
  </si>
  <si>
    <t>Altre fonti di finanziamento da fondi specifici</t>
  </si>
  <si>
    <t>TOTALE COSTI UdO</t>
  </si>
  <si>
    <t>TOTALE ENTRATE NON provenienti da fondi di finanziamento specifici</t>
  </si>
  <si>
    <t>TOTALE FONDI DI FINANZIAMENTO SPECIFICI</t>
  </si>
  <si>
    <t xml:space="preserve">Codice struttura </t>
  </si>
  <si>
    <t>Denominazione
della struttura</t>
  </si>
  <si>
    <t>Comune ubicazione della struttra</t>
  </si>
  <si>
    <t>N. sett.   funzion.</t>
  </si>
  <si>
    <t>N. giorni apertura settiman</t>
  </si>
  <si>
    <t>Apertura serale</t>
  </si>
  <si>
    <t>Destin servizio</t>
  </si>
  <si>
    <t>Costo complessivo ammissibile</t>
  </si>
  <si>
    <t xml:space="preserve">codice struttura </t>
  </si>
  <si>
    <t>personale socio educativo</t>
  </si>
  <si>
    <t>Altri costi</t>
  </si>
  <si>
    <t>TOT COSTO</t>
  </si>
  <si>
    <t>TOT ENTRATE</t>
  </si>
  <si>
    <t>TOT COSTO AMMISSIBILE</t>
  </si>
  <si>
    <t>personale socio educativo strutture ammissibili</t>
  </si>
  <si>
    <t>aperture serali</t>
  </si>
  <si>
    <t>giornate di apertura</t>
  </si>
</sst>
</file>

<file path=xl/styles.xml><?xml version="1.0" encoding="utf-8"?>
<styleSheet xmlns="http://schemas.openxmlformats.org/spreadsheetml/2006/main">
  <numFmts count="11">
    <numFmt numFmtId="164" formatCode="General"/>
    <numFmt numFmtId="165" formatCode="_-* #,##0_-;\-* #,##0_-;_-* \-_-;_-@_-"/>
    <numFmt numFmtId="166" formatCode="0_)"/>
    <numFmt numFmtId="167" formatCode="_-&quot;L. &quot;* #,##0.00_-;&quot;-L. &quot;* #,##0.00_-;_-&quot;L. &quot;* \-??_-;_-@_-"/>
    <numFmt numFmtId="168" formatCode="@"/>
    <numFmt numFmtId="169" formatCode="DD/MM/YYYY"/>
    <numFmt numFmtId="170" formatCode="_-&quot;€ &quot;* #,##0.00_-;&quot;-€ &quot;* #,##0.00_-;_-&quot;€ &quot;* \-??_-;_-@_-"/>
    <numFmt numFmtId="171" formatCode="#,##0.0"/>
    <numFmt numFmtId="172" formatCode="#,##0"/>
    <numFmt numFmtId="173" formatCode="#,##0.00"/>
    <numFmt numFmtId="174" formatCode="_-&quot;€ &quot;* #,##0.00_-;[RED]&quot;-€ &quot;* #,##0.00_-;_-&quot;€ &quot;* \-??_-;_-@_-"/>
  </numFmts>
  <fonts count="29">
    <font>
      <sz val="11"/>
      <color indexed="8"/>
      <name val="Calibri"/>
      <family val="2"/>
    </font>
    <font>
      <sz val="10"/>
      <name val="Arial"/>
      <family val="0"/>
    </font>
    <font>
      <sz val="12"/>
      <name val="Arial"/>
      <family val="2"/>
    </font>
    <font>
      <b/>
      <sz val="18"/>
      <color indexed="8"/>
      <name val="Calibri"/>
      <family val="2"/>
    </font>
    <font>
      <b/>
      <sz val="20"/>
      <color indexed="8"/>
      <name val="Calibri"/>
      <family val="2"/>
    </font>
    <font>
      <b/>
      <sz val="12"/>
      <name val="Calibri"/>
      <family val="2"/>
    </font>
    <font>
      <b/>
      <sz val="11"/>
      <color indexed="8"/>
      <name val="Calibri"/>
      <family val="2"/>
    </font>
    <font>
      <sz val="12"/>
      <name val="Calibri"/>
      <family val="2"/>
    </font>
    <font>
      <b/>
      <sz val="10"/>
      <name val="Calibri"/>
      <family val="2"/>
    </font>
    <font>
      <sz val="10"/>
      <name val="Calibri"/>
      <family val="2"/>
    </font>
    <font>
      <sz val="8"/>
      <name val="Calibri"/>
      <family val="2"/>
    </font>
    <font>
      <sz val="8.5"/>
      <name val="Calibri"/>
      <family val="2"/>
    </font>
    <font>
      <sz val="10"/>
      <name val="Century Gothic"/>
      <family val="2"/>
    </font>
    <font>
      <b/>
      <sz val="11"/>
      <name val="Century Gothic"/>
      <family val="2"/>
    </font>
    <font>
      <b/>
      <sz val="8"/>
      <color indexed="60"/>
      <name val="Century Gothic"/>
      <family val="2"/>
    </font>
    <font>
      <sz val="10"/>
      <color indexed="9"/>
      <name val="Arial"/>
      <family val="2"/>
    </font>
    <font>
      <sz val="10"/>
      <color indexed="9"/>
      <name val="Century Gothic"/>
      <family val="2"/>
    </font>
    <font>
      <sz val="11"/>
      <name val="Century Gothic"/>
      <family val="2"/>
    </font>
    <font>
      <b/>
      <sz val="10"/>
      <color indexed="10"/>
      <name val="Century Gothic"/>
      <family val="2"/>
    </font>
    <font>
      <sz val="11"/>
      <color indexed="9"/>
      <name val="Century Gothic"/>
      <family val="2"/>
    </font>
    <font>
      <b/>
      <sz val="10"/>
      <name val="Century Gothic"/>
      <family val="2"/>
    </font>
    <font>
      <sz val="8"/>
      <name val="Century Gothic"/>
      <family val="2"/>
    </font>
    <font>
      <b/>
      <sz val="10"/>
      <color indexed="9"/>
      <name val="Century Gothic"/>
      <family val="2"/>
    </font>
    <font>
      <sz val="8"/>
      <color indexed="9"/>
      <name val="Century Gothic"/>
      <family val="2"/>
    </font>
    <font>
      <sz val="10"/>
      <name val="Trebuchet MS"/>
      <family val="2"/>
    </font>
    <font>
      <b/>
      <sz val="10"/>
      <name val="Trebuchet MS"/>
      <family val="2"/>
    </font>
    <font>
      <b/>
      <sz val="10"/>
      <color indexed="8"/>
      <name val="Calibri"/>
      <family val="2"/>
    </font>
    <font>
      <sz val="11"/>
      <name val="Calibri"/>
      <family val="2"/>
    </font>
    <font>
      <sz val="11"/>
      <color indexed="10"/>
      <name val="Calibri"/>
      <family val="2"/>
    </font>
  </fonts>
  <fills count="11">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s>
  <borders count="36">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8"/>
      </left>
      <right style="thin">
        <color indexed="8"/>
      </right>
      <top style="thin">
        <color indexed="8"/>
      </top>
      <bottom style="thin">
        <color indexed="8"/>
      </bottom>
    </border>
    <border>
      <left>
        <color indexed="63"/>
      </left>
      <right style="thin">
        <color indexed="9"/>
      </right>
      <top>
        <color indexed="63"/>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hair">
        <color indexed="8"/>
      </left>
      <right style="hair">
        <color indexed="8"/>
      </right>
      <top style="hair">
        <color indexed="8"/>
      </top>
      <bottom style="hair">
        <color indexed="8"/>
      </bottom>
    </border>
    <border>
      <left style="thin">
        <color indexed="63"/>
      </left>
      <right>
        <color indexed="63"/>
      </right>
      <top style="thin">
        <color indexed="63"/>
      </top>
      <bottom style="thin">
        <color indexed="63"/>
      </bottom>
    </border>
    <border>
      <left style="thin">
        <color indexed="8"/>
      </left>
      <right>
        <color indexed="63"/>
      </right>
      <top style="thin">
        <color indexed="8"/>
      </top>
      <bottom style="thin">
        <color indexed="8"/>
      </bottom>
    </border>
    <border>
      <left style="thin">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color indexed="63"/>
      </right>
      <top style="thin">
        <color indexed="9"/>
      </top>
      <bottom style="thin">
        <color indexed="9"/>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9"/>
      </left>
      <right style="medium">
        <color indexed="9"/>
      </right>
      <top>
        <color indexed="63"/>
      </top>
      <bottom style="medium">
        <color indexed="9"/>
      </bottom>
    </border>
    <border>
      <left>
        <color indexed="63"/>
      </left>
      <right>
        <color indexed="63"/>
      </right>
      <top>
        <color indexed="63"/>
      </top>
      <bottom style="medium">
        <color indexed="9"/>
      </bottom>
    </border>
    <border>
      <left style="medium">
        <color indexed="9"/>
      </left>
      <right>
        <color indexed="63"/>
      </right>
      <top>
        <color indexed="63"/>
      </top>
      <bottom style="medium">
        <color indexed="9"/>
      </bottom>
    </border>
    <border>
      <left>
        <color indexed="63"/>
      </left>
      <right style="medium">
        <color indexed="9"/>
      </right>
      <top>
        <color indexed="63"/>
      </top>
      <bottom style="medium">
        <color indexed="9"/>
      </bottom>
    </border>
    <border>
      <left style="medium">
        <color indexed="9"/>
      </left>
      <right style="medium">
        <color indexed="9"/>
      </right>
      <top style="medium">
        <color indexed="8"/>
      </top>
      <bottom>
        <color indexed="63"/>
      </bottom>
    </border>
    <border>
      <left>
        <color indexed="63"/>
      </left>
      <right style="medium">
        <color indexed="9"/>
      </right>
      <top>
        <color indexed="63"/>
      </top>
      <bottom>
        <color indexed="63"/>
      </bottom>
    </border>
    <border>
      <left>
        <color indexed="63"/>
      </left>
      <right style="medium">
        <color indexed="9"/>
      </right>
      <top style="medium">
        <color indexed="9"/>
      </top>
      <bottom>
        <color indexed="63"/>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style="medium">
        <color indexed="9"/>
      </left>
      <right style="medium">
        <color indexed="9"/>
      </right>
      <top style="medium">
        <color indexed="9"/>
      </top>
      <bottom>
        <color indexed="63"/>
      </bottom>
    </border>
    <border>
      <left style="medium">
        <color indexed="9"/>
      </left>
      <right>
        <color indexed="63"/>
      </right>
      <top>
        <color indexed="63"/>
      </top>
      <bottom>
        <color indexed="63"/>
      </bottom>
    </border>
    <border>
      <left style="thin">
        <color indexed="8"/>
      </left>
      <right style="thin">
        <color indexed="8"/>
      </right>
      <top style="thin">
        <color indexed="8"/>
      </top>
      <bottom>
        <color indexed="63"/>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165"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6" fontId="2" fillId="0" borderId="0">
      <alignment/>
      <protection/>
    </xf>
    <xf numFmtId="164" fontId="1" fillId="0" borderId="0">
      <alignment/>
      <protection/>
    </xf>
    <xf numFmtId="164" fontId="1" fillId="0" borderId="0">
      <alignment/>
      <protection/>
    </xf>
    <xf numFmtId="167" fontId="0" fillId="0" borderId="0" applyFill="0" applyBorder="0" applyAlignment="0" applyProtection="0"/>
  </cellStyleXfs>
  <cellXfs count="157">
    <xf numFmtId="164" fontId="0" fillId="0" borderId="0" xfId="0" applyAlignment="1">
      <alignment/>
    </xf>
    <xf numFmtId="164" fontId="0" fillId="0" borderId="1" xfId="0" applyBorder="1" applyAlignment="1">
      <alignment/>
    </xf>
    <xf numFmtId="164" fontId="3" fillId="0" borderId="1" xfId="0" applyFont="1" applyBorder="1" applyAlignment="1">
      <alignment/>
    </xf>
    <xf numFmtId="164" fontId="4" fillId="0" borderId="1" xfId="0" applyFont="1" applyBorder="1" applyAlignment="1">
      <alignment/>
    </xf>
    <xf numFmtId="164" fontId="0" fillId="0" borderId="2" xfId="0" applyBorder="1" applyAlignment="1">
      <alignment/>
    </xf>
    <xf numFmtId="164" fontId="0" fillId="0" borderId="1" xfId="0" applyFont="1" applyBorder="1" applyAlignment="1">
      <alignment horizontal="left"/>
    </xf>
    <xf numFmtId="164" fontId="0" fillId="0" borderId="1" xfId="0" applyFont="1" applyBorder="1" applyAlignment="1">
      <alignment horizontal="justify" vertical="center" wrapText="1"/>
    </xf>
    <xf numFmtId="164" fontId="0" fillId="0" borderId="3" xfId="0" applyBorder="1" applyAlignment="1">
      <alignment/>
    </xf>
    <xf numFmtId="168" fontId="5" fillId="0" borderId="0" xfId="0" applyNumberFormat="1" applyFont="1" applyFill="1" applyAlignment="1">
      <alignment/>
    </xf>
    <xf numFmtId="168" fontId="5" fillId="0" borderId="1" xfId="0" applyNumberFormat="1" applyFont="1" applyFill="1" applyBorder="1" applyAlignment="1">
      <alignment/>
    </xf>
    <xf numFmtId="164" fontId="0" fillId="0" borderId="4" xfId="0" applyBorder="1" applyAlignment="1">
      <alignment/>
    </xf>
    <xf numFmtId="168" fontId="0" fillId="0" borderId="5" xfId="0" applyNumberFormat="1" applyBorder="1" applyAlignment="1">
      <alignment horizontal="left" wrapText="1"/>
    </xf>
    <xf numFmtId="164" fontId="0" fillId="0" borderId="6" xfId="0" applyBorder="1" applyAlignment="1">
      <alignment/>
    </xf>
    <xf numFmtId="164" fontId="0" fillId="0" borderId="7" xfId="0" applyBorder="1" applyAlignment="1">
      <alignment/>
    </xf>
    <xf numFmtId="164" fontId="0" fillId="0" borderId="8" xfId="0" applyBorder="1" applyAlignment="1">
      <alignment/>
    </xf>
    <xf numFmtId="164" fontId="0" fillId="0" borderId="9" xfId="0" applyBorder="1" applyAlignment="1">
      <alignment/>
    </xf>
    <xf numFmtId="164" fontId="0" fillId="0" borderId="10" xfId="0" applyBorder="1" applyAlignment="1">
      <alignment/>
    </xf>
    <xf numFmtId="164" fontId="0" fillId="0" borderId="11" xfId="0" applyBorder="1" applyAlignment="1">
      <alignment/>
    </xf>
    <xf numFmtId="164" fontId="0" fillId="0" borderId="2" xfId="0" applyBorder="1" applyAlignment="1">
      <alignment/>
    </xf>
    <xf numFmtId="164" fontId="0" fillId="0" borderId="8" xfId="0" applyFont="1" applyBorder="1" applyAlignment="1">
      <alignment/>
    </xf>
    <xf numFmtId="164" fontId="0" fillId="0" borderId="12" xfId="0" applyBorder="1" applyAlignment="1">
      <alignment/>
    </xf>
    <xf numFmtId="164" fontId="0" fillId="0" borderId="13" xfId="0" applyBorder="1" applyAlignment="1">
      <alignment/>
    </xf>
    <xf numFmtId="164" fontId="0" fillId="0" borderId="3" xfId="0" applyBorder="1" applyAlignment="1">
      <alignment/>
    </xf>
    <xf numFmtId="164" fontId="0" fillId="0" borderId="13" xfId="0" applyBorder="1" applyAlignment="1">
      <alignment/>
    </xf>
    <xf numFmtId="164" fontId="0" fillId="0" borderId="1" xfId="0" applyBorder="1" applyAlignment="1">
      <alignment/>
    </xf>
    <xf numFmtId="164" fontId="0" fillId="0" borderId="6" xfId="0" applyBorder="1" applyAlignment="1">
      <alignment/>
    </xf>
    <xf numFmtId="164" fontId="6" fillId="0" borderId="3" xfId="0" applyFont="1" applyBorder="1" applyAlignment="1">
      <alignment/>
    </xf>
    <xf numFmtId="164" fontId="0" fillId="0" borderId="8" xfId="0" applyBorder="1" applyAlignment="1">
      <alignment horizontal="left"/>
    </xf>
    <xf numFmtId="168" fontId="0" fillId="0" borderId="14" xfId="0" applyNumberFormat="1" applyBorder="1" applyAlignment="1">
      <alignment horizontal="left" wrapText="1"/>
    </xf>
    <xf numFmtId="164" fontId="0" fillId="0" borderId="2" xfId="0" applyBorder="1" applyAlignment="1">
      <alignment horizontal="left"/>
    </xf>
    <xf numFmtId="164" fontId="0" fillId="0" borderId="3" xfId="0" applyBorder="1" applyAlignment="1">
      <alignment horizontal="left"/>
    </xf>
    <xf numFmtId="164" fontId="0" fillId="0" borderId="13" xfId="0" applyBorder="1" applyAlignment="1">
      <alignment horizontal="left"/>
    </xf>
    <xf numFmtId="164" fontId="0" fillId="0" borderId="1" xfId="0" applyBorder="1" applyAlignment="1">
      <alignment horizontal="left"/>
    </xf>
    <xf numFmtId="164" fontId="0" fillId="0" borderId="6" xfId="0" applyBorder="1" applyAlignment="1">
      <alignment horizontal="left"/>
    </xf>
    <xf numFmtId="168" fontId="5" fillId="0" borderId="0" xfId="0" applyNumberFormat="1" applyFont="1" applyFill="1" applyAlignment="1">
      <alignment horizontal="left" vertical="center"/>
    </xf>
    <xf numFmtId="164" fontId="0" fillId="0" borderId="5" xfId="0" applyBorder="1" applyAlignment="1">
      <alignment horizontal="left" wrapText="1"/>
    </xf>
    <xf numFmtId="168" fontId="5" fillId="0" borderId="0" xfId="0" applyNumberFormat="1" applyFont="1" applyFill="1" applyBorder="1" applyAlignment="1">
      <alignment horizontal="left" vertical="center"/>
    </xf>
    <xf numFmtId="164" fontId="0" fillId="0" borderId="5" xfId="0" applyBorder="1" applyAlignment="1">
      <alignment horizontal="left"/>
    </xf>
    <xf numFmtId="164" fontId="6" fillId="0" borderId="1" xfId="0" applyFont="1" applyBorder="1" applyAlignment="1">
      <alignment/>
    </xf>
    <xf numFmtId="164" fontId="0" fillId="0" borderId="7" xfId="0" applyFont="1" applyBorder="1" applyAlignment="1">
      <alignment horizontal="right"/>
    </xf>
    <xf numFmtId="164" fontId="0" fillId="0" borderId="5" xfId="0" applyBorder="1" applyAlignment="1">
      <alignment horizontal="center"/>
    </xf>
    <xf numFmtId="164" fontId="0" fillId="0" borderId="8" xfId="0" applyBorder="1" applyAlignment="1">
      <alignment horizontal="center"/>
    </xf>
    <xf numFmtId="164" fontId="0" fillId="0" borderId="3" xfId="0" applyBorder="1" applyAlignment="1">
      <alignment horizontal="center"/>
    </xf>
    <xf numFmtId="164" fontId="0" fillId="0" borderId="1" xfId="0" applyBorder="1" applyAlignment="1">
      <alignment horizontal="center"/>
    </xf>
    <xf numFmtId="164" fontId="0" fillId="0" borderId="4" xfId="0" applyFont="1" applyBorder="1" applyAlignment="1">
      <alignment horizontal="right"/>
    </xf>
    <xf numFmtId="168" fontId="7" fillId="0" borderId="0" xfId="0" applyNumberFormat="1" applyFont="1" applyFill="1" applyAlignment="1">
      <alignment/>
    </xf>
    <xf numFmtId="164" fontId="5" fillId="0" borderId="1" xfId="0" applyFont="1" applyBorder="1" applyAlignment="1">
      <alignment vertical="center"/>
    </xf>
    <xf numFmtId="164" fontId="5" fillId="0" borderId="3" xfId="0" applyFont="1" applyBorder="1" applyAlignment="1">
      <alignment horizontal="center"/>
    </xf>
    <xf numFmtId="164" fontId="5" fillId="0" borderId="8" xfId="0" applyFont="1" applyBorder="1" applyAlignment="1">
      <alignment horizontal="center"/>
    </xf>
    <xf numFmtId="164" fontId="8" fillId="2" borderId="15" xfId="0" applyFont="1" applyFill="1" applyBorder="1" applyAlignment="1">
      <alignment horizontal="center" vertical="center"/>
    </xf>
    <xf numFmtId="164" fontId="9" fillId="2" borderId="16" xfId="0" applyFont="1" applyFill="1" applyBorder="1" applyAlignment="1">
      <alignment horizontal="center" vertical="center"/>
    </xf>
    <xf numFmtId="164" fontId="8" fillId="2" borderId="5" xfId="0" applyFont="1" applyFill="1" applyBorder="1" applyAlignment="1">
      <alignment horizontal="center" vertical="center" wrapText="1"/>
    </xf>
    <xf numFmtId="164" fontId="8" fillId="0" borderId="17" xfId="0" applyFont="1" applyFill="1" applyBorder="1" applyAlignment="1">
      <alignment horizontal="center" vertical="center"/>
    </xf>
    <xf numFmtId="164" fontId="8" fillId="0" borderId="18" xfId="0" applyFont="1" applyFill="1" applyBorder="1" applyAlignment="1">
      <alignment horizontal="center" vertical="center"/>
    </xf>
    <xf numFmtId="164" fontId="9" fillId="0" borderId="19" xfId="0" applyFont="1" applyFill="1" applyBorder="1" applyAlignment="1">
      <alignment horizontal="left" vertical="center" wrapText="1"/>
    </xf>
    <xf numFmtId="164" fontId="9" fillId="0" borderId="19" xfId="0" applyFont="1" applyFill="1" applyBorder="1" applyAlignment="1">
      <alignment horizontal="center" vertical="center"/>
    </xf>
    <xf numFmtId="164" fontId="9" fillId="0" borderId="17" xfId="0" applyFont="1" applyFill="1" applyBorder="1" applyAlignment="1">
      <alignment horizontal="center" vertical="center" wrapText="1"/>
    </xf>
    <xf numFmtId="164" fontId="9" fillId="0" borderId="19" xfId="0" applyFont="1" applyFill="1" applyBorder="1" applyAlignment="1">
      <alignment horizontal="left"/>
    </xf>
    <xf numFmtId="164" fontId="9" fillId="0" borderId="19" xfId="0" applyFont="1" applyBorder="1" applyAlignment="1">
      <alignment horizontal="left" wrapText="1"/>
    </xf>
    <xf numFmtId="164" fontId="9" fillId="0" borderId="19" xfId="0" applyFont="1" applyBorder="1" applyAlignment="1">
      <alignment horizontal="center" vertical="center" wrapText="1"/>
    </xf>
    <xf numFmtId="164" fontId="9" fillId="0" borderId="20" xfId="0" applyFont="1" applyBorder="1" applyAlignment="1">
      <alignment horizontal="left"/>
    </xf>
    <xf numFmtId="164" fontId="9" fillId="0" borderId="20" xfId="0" applyFont="1" applyBorder="1" applyAlignment="1">
      <alignment horizontal="center" vertical="center"/>
    </xf>
    <xf numFmtId="164" fontId="5" fillId="2" borderId="5" xfId="0" applyFont="1" applyFill="1" applyBorder="1" applyAlignment="1">
      <alignment horizontal="center"/>
    </xf>
    <xf numFmtId="164" fontId="9" fillId="0" borderId="3" xfId="0" applyFont="1" applyBorder="1" applyAlignment="1">
      <alignment horizontal="left"/>
    </xf>
    <xf numFmtId="164" fontId="9" fillId="0" borderId="3" xfId="0" applyFont="1" applyBorder="1" applyAlignment="1">
      <alignment/>
    </xf>
    <xf numFmtId="168" fontId="10" fillId="3" borderId="0" xfId="0" applyNumberFormat="1" applyFont="1" applyFill="1" applyAlignment="1">
      <alignment horizontal="right" vertical="top"/>
    </xf>
    <xf numFmtId="164" fontId="10" fillId="3" borderId="19" xfId="0" applyNumberFormat="1" applyFont="1" applyFill="1" applyBorder="1" applyAlignment="1">
      <alignment horizontal="left" vertical="center" wrapText="1"/>
    </xf>
    <xf numFmtId="168" fontId="11" fillId="3" borderId="0" xfId="0" applyNumberFormat="1" applyFont="1" applyFill="1" applyAlignment="1">
      <alignment vertical="top"/>
    </xf>
    <xf numFmtId="168" fontId="10" fillId="3" borderId="0" xfId="0" applyNumberFormat="1" applyFont="1" applyFill="1" applyAlignment="1">
      <alignment horizontal="right"/>
    </xf>
    <xf numFmtId="168" fontId="10" fillId="3" borderId="20" xfId="0" applyNumberFormat="1" applyFont="1" applyFill="1" applyBorder="1" applyAlignment="1">
      <alignment horizontal="left" vertical="center" wrapText="1"/>
    </xf>
    <xf numFmtId="164" fontId="10" fillId="0" borderId="5" xfId="0" applyFont="1" applyBorder="1" applyAlignment="1">
      <alignment vertical="center" wrapText="1"/>
    </xf>
    <xf numFmtId="164" fontId="9" fillId="0" borderId="0" xfId="0" applyFont="1" applyAlignment="1">
      <alignment/>
    </xf>
    <xf numFmtId="169" fontId="0" fillId="0" borderId="5" xfId="0" applyNumberFormat="1" applyBorder="1" applyAlignment="1">
      <alignment horizontal="center"/>
    </xf>
    <xf numFmtId="164" fontId="0" fillId="0" borderId="21" xfId="0" applyFont="1" applyBorder="1" applyAlignment="1">
      <alignment horizontal="right"/>
    </xf>
    <xf numFmtId="168" fontId="5" fillId="0" borderId="9" xfId="0" applyNumberFormat="1" applyFont="1" applyFill="1" applyBorder="1" applyAlignment="1">
      <alignment horizontal="justify" vertical="center" wrapText="1"/>
    </xf>
    <xf numFmtId="170" fontId="0" fillId="0" borderId="5" xfId="0" applyNumberFormat="1" applyBorder="1" applyAlignment="1">
      <alignment horizontal="right"/>
    </xf>
    <xf numFmtId="168" fontId="0" fillId="0" borderId="5" xfId="0" applyNumberFormat="1" applyBorder="1" applyAlignment="1">
      <alignment horizontal="left"/>
    </xf>
    <xf numFmtId="164" fontId="0" fillId="0" borderId="1" xfId="0" applyFont="1" applyBorder="1" applyAlignment="1">
      <alignment/>
    </xf>
    <xf numFmtId="170" fontId="0" fillId="4" borderId="5" xfId="0" applyNumberFormat="1" applyFill="1" applyBorder="1" applyAlignment="1">
      <alignment horizontal="right"/>
    </xf>
    <xf numFmtId="168" fontId="5" fillId="0" borderId="1" xfId="0" applyNumberFormat="1" applyFont="1" applyFill="1" applyBorder="1" applyAlignment="1">
      <alignment vertical="center"/>
    </xf>
    <xf numFmtId="168" fontId="5" fillId="0" borderId="1" xfId="0" applyNumberFormat="1" applyFont="1" applyFill="1" applyBorder="1" applyAlignment="1">
      <alignment vertical="center" wrapText="1"/>
    </xf>
    <xf numFmtId="164" fontId="0" fillId="0" borderId="1" xfId="0" applyFont="1" applyBorder="1" applyAlignment="1">
      <alignment horizontal="justify" wrapText="1"/>
    </xf>
    <xf numFmtId="170" fontId="0" fillId="0" borderId="3" xfId="0" applyNumberFormat="1" applyFill="1" applyBorder="1" applyAlignment="1">
      <alignment horizontal="right"/>
    </xf>
    <xf numFmtId="170" fontId="0" fillId="5" borderId="5" xfId="0" applyNumberFormat="1" applyFill="1" applyBorder="1" applyAlignment="1">
      <alignment horizontal="right"/>
    </xf>
    <xf numFmtId="168" fontId="0" fillId="0" borderId="5" xfId="0" applyNumberFormat="1" applyFont="1" applyBorder="1" applyAlignment="1">
      <alignment horizontal="justify" vertical="center" wrapText="1"/>
    </xf>
    <xf numFmtId="164" fontId="0" fillId="0" borderId="9" xfId="0" applyBorder="1" applyAlignment="1">
      <alignment wrapText="1"/>
    </xf>
    <xf numFmtId="168" fontId="0" fillId="0" borderId="3" xfId="0" applyNumberFormat="1" applyBorder="1" applyAlignment="1">
      <alignment horizontal="justify" vertical="center" wrapText="1"/>
    </xf>
    <xf numFmtId="168" fontId="0" fillId="0" borderId="8" xfId="0" applyNumberFormat="1" applyBorder="1" applyAlignment="1">
      <alignment horizontal="justify" vertical="center" wrapText="1"/>
    </xf>
    <xf numFmtId="164" fontId="12" fillId="0" borderId="0" xfId="0" applyFont="1" applyAlignment="1" applyProtection="1">
      <alignment/>
      <protection/>
    </xf>
    <xf numFmtId="164" fontId="13" fillId="0" borderId="0" xfId="0" applyFont="1" applyBorder="1" applyAlignment="1" applyProtection="1">
      <alignment/>
      <protection/>
    </xf>
    <xf numFmtId="164" fontId="13" fillId="0" borderId="0" xfId="0" applyFont="1" applyAlignment="1" applyProtection="1">
      <alignment horizontal="left"/>
      <protection/>
    </xf>
    <xf numFmtId="164" fontId="12" fillId="0" borderId="0" xfId="0" applyFont="1" applyAlignment="1" applyProtection="1">
      <alignment horizontal="left"/>
      <protection/>
    </xf>
    <xf numFmtId="164" fontId="14" fillId="0" borderId="22" xfId="0" applyFont="1" applyBorder="1" applyAlignment="1" applyProtection="1">
      <alignment horizontal="right" vertical="center" wrapText="1"/>
      <protection/>
    </xf>
    <xf numFmtId="164" fontId="15" fillId="0" borderId="0" xfId="0" applyNumberFormat="1" applyFont="1" applyAlignment="1" applyProtection="1">
      <alignment/>
      <protection/>
    </xf>
    <xf numFmtId="164" fontId="16" fillId="0" borderId="0" xfId="0" applyFont="1" applyAlignment="1" applyProtection="1">
      <alignment/>
      <protection/>
    </xf>
    <xf numFmtId="164" fontId="17" fillId="0" borderId="0" xfId="0" applyFont="1" applyBorder="1" applyAlignment="1" applyProtection="1">
      <alignment/>
      <protection/>
    </xf>
    <xf numFmtId="164" fontId="18" fillId="3" borderId="0" xfId="0" applyFont="1" applyFill="1" applyAlignment="1" applyProtection="1">
      <alignment/>
      <protection/>
    </xf>
    <xf numFmtId="164" fontId="17" fillId="0" borderId="0" xfId="0" applyFont="1" applyBorder="1" applyAlignment="1" applyProtection="1">
      <alignment horizontal="left"/>
      <protection/>
    </xf>
    <xf numFmtId="164" fontId="19" fillId="0" borderId="0" xfId="0" applyFont="1" applyBorder="1" applyAlignment="1" applyProtection="1">
      <alignment/>
      <protection/>
    </xf>
    <xf numFmtId="164" fontId="17" fillId="0" borderId="0" xfId="0" applyFont="1" applyAlignment="1" applyProtection="1">
      <alignment/>
      <protection/>
    </xf>
    <xf numFmtId="164" fontId="19" fillId="0" borderId="0" xfId="0" applyFont="1" applyAlignment="1" applyProtection="1">
      <alignment/>
      <protection/>
    </xf>
    <xf numFmtId="164" fontId="13" fillId="0" borderId="0" xfId="0" applyFont="1" applyBorder="1" applyAlignment="1" applyProtection="1">
      <alignment horizontal="left"/>
      <protection/>
    </xf>
    <xf numFmtId="164" fontId="12" fillId="0" borderId="0" xfId="0" applyFont="1" applyBorder="1" applyAlignment="1" applyProtection="1">
      <alignment horizontal="left"/>
      <protection/>
    </xf>
    <xf numFmtId="164" fontId="12" fillId="0" borderId="0" xfId="0" applyFont="1" applyBorder="1" applyAlignment="1" applyProtection="1">
      <alignment/>
      <protection/>
    </xf>
    <xf numFmtId="164" fontId="13" fillId="0" borderId="0" xfId="0" applyFont="1" applyBorder="1" applyAlignment="1" applyProtection="1">
      <alignment horizontal="center"/>
      <protection/>
    </xf>
    <xf numFmtId="171" fontId="20" fillId="0" borderId="0" xfId="0" applyNumberFormat="1" applyFont="1" applyBorder="1" applyAlignment="1" applyProtection="1">
      <alignment/>
      <protection/>
    </xf>
    <xf numFmtId="172" fontId="20" fillId="0" borderId="0" xfId="0" applyNumberFormat="1" applyFont="1" applyBorder="1" applyAlignment="1" applyProtection="1">
      <alignment/>
      <protection/>
    </xf>
    <xf numFmtId="173" fontId="20" fillId="0" borderId="0" xfId="0" applyNumberFormat="1" applyFont="1" applyAlignment="1" applyProtection="1">
      <alignment/>
      <protection/>
    </xf>
    <xf numFmtId="173" fontId="20" fillId="6" borderId="23" xfId="0" applyNumberFormat="1" applyFont="1" applyFill="1" applyBorder="1" applyAlignment="1" applyProtection="1">
      <alignment/>
      <protection/>
    </xf>
    <xf numFmtId="164" fontId="21" fillId="0" borderId="0" xfId="0" applyFont="1" applyAlignment="1" applyProtection="1">
      <alignment/>
      <protection/>
    </xf>
    <xf numFmtId="164" fontId="22" fillId="7" borderId="24" xfId="0" applyFont="1" applyFill="1" applyBorder="1" applyAlignment="1" applyProtection="1">
      <alignment horizontal="center" vertical="center" wrapText="1"/>
      <protection/>
    </xf>
    <xf numFmtId="164" fontId="22" fillId="7" borderId="25" xfId="0" applyFont="1" applyFill="1" applyBorder="1" applyAlignment="1" applyProtection="1">
      <alignment horizontal="center" vertical="center" wrapText="1"/>
      <protection/>
    </xf>
    <xf numFmtId="164" fontId="22" fillId="7" borderId="26" xfId="0" applyFont="1" applyFill="1" applyBorder="1" applyAlignment="1" applyProtection="1">
      <alignment horizontal="center" vertical="center" wrapText="1"/>
      <protection/>
    </xf>
    <xf numFmtId="164" fontId="22" fillId="7" borderId="27" xfId="0" applyFont="1" applyFill="1" applyBorder="1" applyAlignment="1" applyProtection="1">
      <alignment vertical="center" wrapText="1"/>
      <protection/>
    </xf>
    <xf numFmtId="164" fontId="22" fillId="7" borderId="28" xfId="0" applyFont="1" applyFill="1" applyBorder="1" applyAlignment="1" applyProtection="1">
      <alignment horizontal="center" vertical="center" wrapText="1"/>
      <protection/>
    </xf>
    <xf numFmtId="164" fontId="23" fillId="0" borderId="0" xfId="0" applyFont="1" applyAlignment="1" applyProtection="1">
      <alignment/>
      <protection/>
    </xf>
    <xf numFmtId="164" fontId="22" fillId="7" borderId="0" xfId="0" applyFont="1" applyFill="1" applyBorder="1" applyAlignment="1" applyProtection="1">
      <alignment horizontal="left" vertical="center" wrapText="1"/>
      <protection/>
    </xf>
    <xf numFmtId="164" fontId="22" fillId="7" borderId="0" xfId="0" applyFont="1" applyFill="1" applyAlignment="1" applyProtection="1">
      <alignment horizontal="left" vertical="center" wrapText="1"/>
      <protection/>
    </xf>
    <xf numFmtId="164" fontId="22" fillId="7" borderId="0" xfId="0" applyFont="1" applyFill="1" applyAlignment="1" applyProtection="1">
      <alignment horizontal="center" vertical="center" wrapText="1"/>
      <protection/>
    </xf>
    <xf numFmtId="164" fontId="22" fillId="7" borderId="29" xfId="0" applyFont="1" applyFill="1" applyBorder="1" applyAlignment="1" applyProtection="1">
      <alignment horizontal="left" vertical="center" wrapText="1"/>
      <protection/>
    </xf>
    <xf numFmtId="164" fontId="22" fillId="7" borderId="0" xfId="0" applyFont="1" applyFill="1" applyBorder="1" applyAlignment="1" applyProtection="1">
      <alignment horizontal="right" vertical="center" wrapText="1"/>
      <protection/>
    </xf>
    <xf numFmtId="164" fontId="22" fillId="7" borderId="30" xfId="0" applyFont="1" applyFill="1" applyBorder="1" applyAlignment="1" applyProtection="1">
      <alignment horizontal="right" vertical="center" wrapText="1"/>
      <protection/>
    </xf>
    <xf numFmtId="164" fontId="22" fillId="7" borderId="31" xfId="0" applyFont="1" applyFill="1" applyBorder="1" applyAlignment="1" applyProtection="1">
      <alignment horizontal="right" vertical="center" wrapText="1"/>
      <protection/>
    </xf>
    <xf numFmtId="164" fontId="22" fillId="7" borderId="32" xfId="0" applyFont="1" applyFill="1" applyBorder="1" applyAlignment="1" applyProtection="1">
      <alignment horizontal="right" vertical="center" wrapText="1"/>
      <protection/>
    </xf>
    <xf numFmtId="164" fontId="22" fillId="7" borderId="33" xfId="0" applyFont="1" applyFill="1" applyBorder="1" applyAlignment="1" applyProtection="1">
      <alignment horizontal="right" vertical="center" wrapText="1"/>
      <protection/>
    </xf>
    <xf numFmtId="164" fontId="22" fillId="7" borderId="34" xfId="0" applyFont="1" applyFill="1" applyBorder="1" applyAlignment="1" applyProtection="1">
      <alignment horizontal="right" vertical="center" wrapText="1"/>
      <protection/>
    </xf>
    <xf numFmtId="168" fontId="0" fillId="8" borderId="1" xfId="0" applyNumberFormat="1" applyFill="1" applyBorder="1" applyAlignment="1">
      <alignment/>
    </xf>
    <xf numFmtId="168" fontId="0" fillId="9" borderId="1" xfId="0" applyNumberFormat="1" applyFill="1" applyBorder="1" applyAlignment="1">
      <alignment/>
    </xf>
    <xf numFmtId="164" fontId="0" fillId="9" borderId="1" xfId="0" applyFill="1" applyBorder="1" applyAlignment="1">
      <alignment/>
    </xf>
    <xf numFmtId="170" fontId="0" fillId="0" borderId="1" xfId="0" applyNumberFormat="1" applyBorder="1" applyAlignment="1">
      <alignment/>
    </xf>
    <xf numFmtId="170" fontId="0" fillId="10" borderId="1" xfId="0" applyNumberFormat="1" applyFill="1" applyBorder="1" applyAlignment="1">
      <alignment/>
    </xf>
    <xf numFmtId="164" fontId="24" fillId="0" borderId="0" xfId="23" applyFont="1">
      <alignment/>
      <protection/>
    </xf>
    <xf numFmtId="164" fontId="25" fillId="0" borderId="0" xfId="23" applyFont="1" applyFill="1">
      <alignment/>
      <protection/>
    </xf>
    <xf numFmtId="164" fontId="24" fillId="0" borderId="0" xfId="23" applyFont="1" applyFill="1" applyAlignment="1">
      <alignment horizontal="center"/>
      <protection/>
    </xf>
    <xf numFmtId="172" fontId="24" fillId="0" borderId="0" xfId="23" applyNumberFormat="1" applyFont="1" applyFill="1" applyAlignment="1">
      <alignment horizontal="center"/>
      <protection/>
    </xf>
    <xf numFmtId="164" fontId="25" fillId="0" borderId="35" xfId="23" applyFont="1" applyFill="1" applyBorder="1" applyAlignment="1">
      <alignment horizontal="center" vertical="center" wrapText="1"/>
      <protection/>
    </xf>
    <xf numFmtId="164" fontId="24" fillId="0" borderId="5" xfId="24" applyNumberFormat="1" applyFont="1" applyFill="1" applyBorder="1" applyAlignment="1">
      <alignment horizontal="center" vertical="center" wrapText="1"/>
      <protection/>
    </xf>
    <xf numFmtId="164" fontId="24" fillId="0" borderId="5" xfId="24" applyFont="1" applyFill="1" applyBorder="1" applyAlignment="1">
      <alignment horizontal="center" vertical="center" wrapText="1"/>
      <protection/>
    </xf>
    <xf numFmtId="164" fontId="24" fillId="0" borderId="0" xfId="24" applyFont="1" applyFill="1" applyAlignment="1">
      <alignment vertical="top"/>
      <protection/>
    </xf>
    <xf numFmtId="168" fontId="24" fillId="8" borderId="5" xfId="24" applyNumberFormat="1" applyFont="1" applyFill="1" applyBorder="1">
      <alignment/>
      <protection/>
    </xf>
    <xf numFmtId="164" fontId="25" fillId="0" borderId="5" xfId="24" applyFont="1" applyFill="1" applyBorder="1">
      <alignment/>
      <protection/>
    </xf>
    <xf numFmtId="164" fontId="24" fillId="0" borderId="5" xfId="16" applyNumberFormat="1" applyFont="1" applyFill="1" applyBorder="1" applyAlignment="1" applyProtection="1">
      <alignment horizontal="center"/>
      <protection/>
    </xf>
    <xf numFmtId="164" fontId="24" fillId="0" borderId="0" xfId="24" applyFont="1" applyFill="1">
      <alignment/>
      <protection/>
    </xf>
    <xf numFmtId="170" fontId="24" fillId="0" borderId="5" xfId="24" applyNumberFormat="1" applyFont="1" applyFill="1" applyBorder="1">
      <alignment/>
      <protection/>
    </xf>
    <xf numFmtId="164" fontId="24" fillId="0" borderId="5" xfId="24" applyFont="1" applyFill="1" applyBorder="1">
      <alignment/>
      <protection/>
    </xf>
    <xf numFmtId="168" fontId="24" fillId="0" borderId="5" xfId="24" applyNumberFormat="1" applyFont="1" applyFill="1" applyBorder="1" applyAlignment="1">
      <alignment horizontal="right"/>
      <protection/>
    </xf>
    <xf numFmtId="164" fontId="26" fillId="0" borderId="35" xfId="0" applyFont="1" applyFill="1" applyBorder="1" applyAlignment="1">
      <alignment horizontal="center" wrapText="1"/>
    </xf>
    <xf numFmtId="164" fontId="26" fillId="0" borderId="0" xfId="0" applyFont="1" applyFill="1" applyAlignment="1">
      <alignment horizontal="center" wrapText="1"/>
    </xf>
    <xf numFmtId="164" fontId="26" fillId="0" borderId="0" xfId="0" applyFont="1" applyFill="1" applyAlignment="1">
      <alignment horizontal="center"/>
    </xf>
    <xf numFmtId="168" fontId="27" fillId="8" borderId="5" xfId="0" applyNumberFormat="1" applyFont="1" applyFill="1" applyBorder="1" applyAlignment="1">
      <alignment/>
    </xf>
    <xf numFmtId="164" fontId="27" fillId="0" borderId="5" xfId="0" applyFont="1" applyFill="1" applyBorder="1" applyAlignment="1">
      <alignment/>
    </xf>
    <xf numFmtId="164" fontId="27" fillId="0" borderId="5" xfId="0" applyFont="1" applyFill="1" applyBorder="1" applyAlignment="1">
      <alignment horizontal="left"/>
    </xf>
    <xf numFmtId="170" fontId="27" fillId="0" borderId="5" xfId="0" applyNumberFormat="1" applyFont="1" applyFill="1" applyBorder="1" applyAlignment="1">
      <alignment/>
    </xf>
    <xf numFmtId="170" fontId="27" fillId="4" borderId="5" xfId="0" applyNumberFormat="1" applyFont="1" applyFill="1" applyBorder="1" applyAlignment="1">
      <alignment/>
    </xf>
    <xf numFmtId="174" fontId="27" fillId="4" borderId="5" xfId="0" applyNumberFormat="1" applyFont="1" applyFill="1" applyBorder="1" applyAlignment="1">
      <alignment/>
    </xf>
    <xf numFmtId="164" fontId="27" fillId="0" borderId="5" xfId="0" applyFont="1" applyFill="1" applyBorder="1" applyAlignment="1">
      <alignment horizontal="center"/>
    </xf>
    <xf numFmtId="164" fontId="28" fillId="0" borderId="0" xfId="0" applyFont="1" applyFill="1" applyAlignment="1">
      <alignment/>
    </xf>
  </cellXfs>
  <cellStyles count="12">
    <cellStyle name="Normal" xfId="0"/>
    <cellStyle name="Comma" xfId="15"/>
    <cellStyle name="Comma [0]" xfId="16"/>
    <cellStyle name="Currency" xfId="17"/>
    <cellStyle name="Currency [0]" xfId="18"/>
    <cellStyle name="Percent" xfId="19"/>
    <cellStyle name="Migliaia [0] 2" xfId="20"/>
    <cellStyle name="Migliaia [0] 2 2" xfId="21"/>
    <cellStyle name="Normale 2" xfId="22"/>
    <cellStyle name="Normale_ASILI NIDO 2002 criteri e finanziamento" xfId="23"/>
    <cellStyle name="Normale_CAG 2006" xfId="24"/>
    <cellStyle name="Valuta 2" xfId="25"/>
  </cellStyles>
  <dxfs count="1">
    <dxf>
      <font>
        <b val="0"/>
        <sz val="11"/>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SR\FSR%202015\Calcolo%20contributivo\Vimercate\SCHEDE_ANALITICHE_UDO_SOCIALI_consuntivo_2014%20(Vimerc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IRC%204\CIRC%204%202007\simulazioni%20per%20cda\simulazione%20CRD%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er\Desktop\OS\FSR\FSR%202016\Schede%20SMAF\schede_analitiche_udo_sociali_consuntivo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D 1paragone"/>
      <sheetName val="CRD 1 spesa-entrata"/>
      <sheetName val="CRD 2 spesa"/>
      <sheetName val="#RI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s>
    <sheetDataSet>
      <sheetData sheetId="2">
        <row r="3">
          <cell r="B3"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2"/>
  </sheetPr>
  <dimension ref="A1:AQ141"/>
  <sheetViews>
    <sheetView zoomScale="80" zoomScaleNormal="80" workbookViewId="0" topLeftCell="A52">
      <selection activeCell="O31" sqref="O31"/>
    </sheetView>
  </sheetViews>
  <sheetFormatPr defaultColWidth="9.140625" defaultRowHeight="15"/>
  <cols>
    <col min="1" max="1" width="16.140625" style="1" customWidth="1"/>
    <col min="2" max="2" width="9.140625" style="1" customWidth="1"/>
    <col min="3" max="3" width="12.8515625" style="1" customWidth="1"/>
    <col min="4" max="37" width="9.140625" style="1" customWidth="1"/>
    <col min="38" max="44" width="0" style="1" hidden="1" customWidth="1"/>
    <col min="45" max="16384" width="9.140625" style="1" customWidth="1"/>
  </cols>
  <sheetData>
    <row r="1" ht="23.25">
      <c r="A1" s="2" t="s">
        <v>0</v>
      </c>
    </row>
    <row r="2" ht="26.25">
      <c r="A2" s="3" t="s">
        <v>1</v>
      </c>
    </row>
    <row r="3" ht="15">
      <c r="C3" s="4"/>
    </row>
    <row r="4" spans="1:11" ht="15">
      <c r="A4" s="5" t="s">
        <v>2</v>
      </c>
      <c r="B4" s="5"/>
      <c r="C4" s="5"/>
      <c r="D4" s="5"/>
      <c r="E4" s="5"/>
      <c r="F4" s="5"/>
      <c r="G4" s="5"/>
      <c r="H4" s="5"/>
      <c r="I4" s="5"/>
      <c r="J4" s="5"/>
      <c r="K4" s="5"/>
    </row>
    <row r="5" spans="1:11" ht="34.5" customHeight="1">
      <c r="A5" s="6" t="s">
        <v>3</v>
      </c>
      <c r="B5" s="6"/>
      <c r="C5" s="6"/>
      <c r="D5" s="6"/>
      <c r="E5" s="6"/>
      <c r="F5" s="6"/>
      <c r="G5" s="6"/>
      <c r="H5" s="6"/>
      <c r="I5" s="6"/>
      <c r="J5" s="6"/>
      <c r="K5" s="6"/>
    </row>
    <row r="6" spans="3:5" ht="15">
      <c r="C6" s="7"/>
      <c r="D6" s="7"/>
      <c r="E6" s="7"/>
    </row>
    <row r="7" s="4" customFormat="1" ht="15.75">
      <c r="A7" s="8" t="s">
        <v>4</v>
      </c>
    </row>
    <row r="8" ht="15.75">
      <c r="A8" s="9"/>
    </row>
    <row r="9" spans="1:8" s="7" customFormat="1" ht="15" customHeight="1">
      <c r="A9" s="7" t="s">
        <v>5</v>
      </c>
      <c r="B9" s="10"/>
      <c r="C9" s="11"/>
      <c r="D9" s="11"/>
      <c r="E9" s="11"/>
      <c r="F9" s="11"/>
      <c r="G9" s="11"/>
      <c r="H9" s="12"/>
    </row>
    <row r="10" spans="2:8" ht="15">
      <c r="B10" s="13"/>
      <c r="C10" s="14"/>
      <c r="D10" s="14"/>
      <c r="E10" s="14"/>
      <c r="F10" s="14"/>
      <c r="G10" s="14"/>
      <c r="H10" s="15"/>
    </row>
    <row r="11" spans="1:8" s="4" customFormat="1" ht="15" customHeight="1">
      <c r="A11" s="4" t="s">
        <v>6</v>
      </c>
      <c r="B11" s="16"/>
      <c r="C11" s="11"/>
      <c r="D11" s="11"/>
      <c r="E11" s="11"/>
      <c r="F11" s="11"/>
      <c r="G11" s="11"/>
      <c r="H11" s="17"/>
    </row>
    <row r="12" spans="3:7" ht="15">
      <c r="C12" s="14"/>
      <c r="D12" s="18"/>
      <c r="E12" s="18"/>
      <c r="F12" s="18"/>
      <c r="G12" s="18"/>
    </row>
    <row r="13" spans="1:8" s="19" customFormat="1" ht="15" customHeight="1">
      <c r="A13" s="19" t="s">
        <v>7</v>
      </c>
      <c r="B13" s="20"/>
      <c r="C13" s="11"/>
      <c r="D13" s="11"/>
      <c r="E13" s="11"/>
      <c r="F13" s="11"/>
      <c r="G13" s="11"/>
      <c r="H13" s="21"/>
    </row>
    <row r="14" spans="3:7" ht="15">
      <c r="C14" s="14"/>
      <c r="D14" s="22"/>
      <c r="E14" s="22"/>
      <c r="F14" s="22"/>
      <c r="G14" s="22"/>
    </row>
    <row r="15" spans="1:7" s="19" customFormat="1" ht="15">
      <c r="A15" s="19" t="s">
        <v>8</v>
      </c>
      <c r="B15" s="20"/>
      <c r="C15" s="11"/>
      <c r="D15" s="23"/>
      <c r="E15" s="14"/>
      <c r="F15" s="14"/>
      <c r="G15" s="14"/>
    </row>
    <row r="16" spans="3:7" ht="15">
      <c r="C16" s="14"/>
      <c r="D16" s="18"/>
      <c r="E16" s="18"/>
      <c r="F16" s="18"/>
      <c r="G16" s="18"/>
    </row>
    <row r="17" spans="1:8" s="19" customFormat="1" ht="15" customHeight="1">
      <c r="A17" s="19" t="s">
        <v>9</v>
      </c>
      <c r="B17" s="20"/>
      <c r="C17" s="11"/>
      <c r="D17" s="11"/>
      <c r="E17" s="11"/>
      <c r="F17" s="11"/>
      <c r="G17" s="11"/>
      <c r="H17" s="21"/>
    </row>
    <row r="18" spans="3:7" ht="15">
      <c r="C18" s="14"/>
      <c r="D18" s="14"/>
      <c r="E18" s="14"/>
      <c r="F18" s="22"/>
      <c r="G18" s="22"/>
    </row>
    <row r="19" spans="1:7" s="19" customFormat="1" ht="15" customHeight="1">
      <c r="A19" s="19" t="s">
        <v>10</v>
      </c>
      <c r="B19" s="20"/>
      <c r="C19" s="11"/>
      <c r="D19" s="11"/>
      <c r="E19" s="11"/>
      <c r="F19" s="23"/>
      <c r="G19" s="14"/>
    </row>
    <row r="20" spans="3:7" ht="15">
      <c r="C20" s="14"/>
      <c r="D20" s="14"/>
      <c r="E20" s="14"/>
      <c r="F20" s="24"/>
      <c r="G20" s="24"/>
    </row>
    <row r="21" spans="1:7" s="19" customFormat="1" ht="15" customHeight="1">
      <c r="A21" s="19" t="s">
        <v>11</v>
      </c>
      <c r="B21" s="20"/>
      <c r="C21" s="11"/>
      <c r="D21" s="11"/>
      <c r="E21" s="11"/>
      <c r="F21" s="23"/>
      <c r="G21" s="14"/>
    </row>
    <row r="22" spans="3:7" ht="15">
      <c r="C22" s="14"/>
      <c r="D22" s="14"/>
      <c r="E22" s="14"/>
      <c r="F22" s="18"/>
      <c r="G22" s="18"/>
    </row>
    <row r="23" spans="1:8" s="19" customFormat="1" ht="15" customHeight="1">
      <c r="A23" s="19" t="s">
        <v>12</v>
      </c>
      <c r="B23" s="20"/>
      <c r="C23" s="11"/>
      <c r="D23" s="11"/>
      <c r="E23" s="11"/>
      <c r="F23" s="11"/>
      <c r="G23" s="11"/>
      <c r="H23" s="21"/>
    </row>
    <row r="24" spans="3:7" ht="15">
      <c r="C24" s="14"/>
      <c r="D24" s="14"/>
      <c r="E24" s="14"/>
      <c r="F24" s="22"/>
      <c r="G24" s="22"/>
    </row>
    <row r="25" spans="1:7" s="7" customFormat="1" ht="15" customHeight="1">
      <c r="A25" s="7" t="s">
        <v>13</v>
      </c>
      <c r="B25" s="10"/>
      <c r="C25" s="11"/>
      <c r="D25" s="11"/>
      <c r="E25" s="11"/>
      <c r="F25" s="25"/>
      <c r="G25" s="22"/>
    </row>
    <row r="26" spans="3:5" ht="15">
      <c r="C26" s="7"/>
      <c r="D26" s="7"/>
      <c r="E26" s="7"/>
    </row>
    <row r="27" ht="15.75">
      <c r="A27" s="8" t="s">
        <v>14</v>
      </c>
    </row>
    <row r="28" ht="15.75">
      <c r="A28" s="9"/>
    </row>
    <row r="29" spans="1:8" s="7" customFormat="1" ht="15" customHeight="1">
      <c r="A29" s="26" t="s">
        <v>15</v>
      </c>
      <c r="B29" s="10"/>
      <c r="C29" s="11"/>
      <c r="D29" s="11"/>
      <c r="E29" s="11"/>
      <c r="F29" s="11"/>
      <c r="G29" s="11"/>
      <c r="H29" s="12"/>
    </row>
    <row r="30" spans="2:8" ht="15">
      <c r="B30" s="13"/>
      <c r="C30" s="27"/>
      <c r="D30" s="27"/>
      <c r="E30" s="27"/>
      <c r="F30" s="27"/>
      <c r="G30" s="27"/>
      <c r="H30" s="15"/>
    </row>
    <row r="31" spans="1:8" s="4" customFormat="1" ht="15" customHeight="1">
      <c r="A31" s="4" t="s">
        <v>6</v>
      </c>
      <c r="B31" s="16"/>
      <c r="C31" s="28"/>
      <c r="D31" s="28"/>
      <c r="E31" s="28"/>
      <c r="F31" s="28"/>
      <c r="G31" s="28"/>
      <c r="H31" s="17"/>
    </row>
    <row r="32" spans="3:7" ht="15">
      <c r="C32" s="27"/>
      <c r="D32" s="29"/>
      <c r="E32" s="29"/>
      <c r="F32" s="29"/>
      <c r="G32" s="29"/>
    </row>
    <row r="33" spans="1:8" s="19" customFormat="1" ht="15" customHeight="1">
      <c r="A33" s="19" t="s">
        <v>7</v>
      </c>
      <c r="B33" s="20"/>
      <c r="C33" s="11"/>
      <c r="D33" s="11"/>
      <c r="E33" s="11"/>
      <c r="F33" s="11"/>
      <c r="G33" s="11"/>
      <c r="H33" s="21"/>
    </row>
    <row r="34" spans="3:7" ht="15">
      <c r="C34" s="27"/>
      <c r="D34" s="30"/>
      <c r="E34" s="30"/>
      <c r="F34" s="30"/>
      <c r="G34" s="30"/>
    </row>
    <row r="35" spans="1:7" s="19" customFormat="1" ht="15">
      <c r="A35" s="19" t="s">
        <v>8</v>
      </c>
      <c r="B35" s="20"/>
      <c r="C35" s="11"/>
      <c r="D35" s="31"/>
      <c r="E35" s="27"/>
      <c r="F35" s="27"/>
      <c r="G35" s="27"/>
    </row>
    <row r="36" spans="3:7" ht="15">
      <c r="C36" s="27"/>
      <c r="D36" s="29"/>
      <c r="E36" s="29"/>
      <c r="F36" s="29"/>
      <c r="G36" s="29"/>
    </row>
    <row r="37" spans="1:8" s="19" customFormat="1" ht="15" customHeight="1">
      <c r="A37" s="19" t="s">
        <v>9</v>
      </c>
      <c r="B37" s="20"/>
      <c r="C37" s="11"/>
      <c r="D37" s="11"/>
      <c r="E37" s="11"/>
      <c r="F37" s="11"/>
      <c r="G37" s="11"/>
      <c r="H37" s="21"/>
    </row>
    <row r="38" spans="3:7" ht="15">
      <c r="C38" s="27"/>
      <c r="D38" s="27"/>
      <c r="E38" s="27"/>
      <c r="F38" s="30"/>
      <c r="G38" s="30"/>
    </row>
    <row r="39" spans="1:7" s="19" customFormat="1" ht="15" customHeight="1">
      <c r="A39" s="19" t="s">
        <v>10</v>
      </c>
      <c r="B39" s="20"/>
      <c r="C39" s="11"/>
      <c r="D39" s="11"/>
      <c r="E39" s="11"/>
      <c r="F39" s="31"/>
      <c r="G39" s="27"/>
    </row>
    <row r="40" spans="3:7" ht="15">
      <c r="C40" s="27"/>
      <c r="D40" s="27"/>
      <c r="E40" s="27"/>
      <c r="F40" s="32"/>
      <c r="G40" s="32"/>
    </row>
    <row r="41" spans="1:7" s="19" customFormat="1" ht="15" customHeight="1">
      <c r="A41" s="19" t="s">
        <v>11</v>
      </c>
      <c r="B41" s="20"/>
      <c r="C41" s="11"/>
      <c r="D41" s="11"/>
      <c r="E41" s="11"/>
      <c r="F41" s="31"/>
      <c r="G41" s="27"/>
    </row>
    <row r="42" spans="3:7" ht="15">
      <c r="C42" s="27"/>
      <c r="D42" s="27"/>
      <c r="E42" s="27"/>
      <c r="F42" s="29"/>
      <c r="G42" s="29"/>
    </row>
    <row r="43" spans="1:8" s="19" customFormat="1" ht="15" customHeight="1">
      <c r="A43" s="19" t="s">
        <v>12</v>
      </c>
      <c r="B43" s="20"/>
      <c r="C43" s="11"/>
      <c r="D43" s="11"/>
      <c r="E43" s="11"/>
      <c r="F43" s="11"/>
      <c r="G43" s="11"/>
      <c r="H43" s="21"/>
    </row>
    <row r="44" spans="3:7" ht="15">
      <c r="C44" s="27"/>
      <c r="D44" s="27"/>
      <c r="E44" s="27"/>
      <c r="F44" s="30"/>
      <c r="G44" s="30"/>
    </row>
    <row r="45" spans="1:7" s="7" customFormat="1" ht="15" customHeight="1">
      <c r="A45" s="7" t="s">
        <v>16</v>
      </c>
      <c r="B45" s="10"/>
      <c r="C45" s="11"/>
      <c r="D45" s="11"/>
      <c r="E45" s="11"/>
      <c r="F45" s="33"/>
      <c r="G45" s="30"/>
    </row>
    <row r="46" spans="3:5" ht="15">
      <c r="C46" s="7"/>
      <c r="D46" s="7"/>
      <c r="E46" s="7"/>
    </row>
    <row r="47" ht="15.75">
      <c r="A47" s="34" t="s">
        <v>17</v>
      </c>
    </row>
    <row r="48" spans="1:11" ht="15">
      <c r="A48" s="4"/>
      <c r="B48" s="4"/>
      <c r="C48" s="4"/>
      <c r="D48" s="4"/>
      <c r="E48" s="4"/>
      <c r="F48" s="4"/>
      <c r="G48" s="4"/>
      <c r="H48" s="4"/>
      <c r="I48" s="4"/>
      <c r="J48" s="4"/>
      <c r="K48" s="4"/>
    </row>
    <row r="49" spans="1:12" ht="15" customHeight="1">
      <c r="A49" s="35"/>
      <c r="B49" s="35"/>
      <c r="C49" s="35"/>
      <c r="D49" s="35"/>
      <c r="E49" s="35"/>
      <c r="F49" s="35"/>
      <c r="G49" s="35"/>
      <c r="H49" s="35"/>
      <c r="I49" s="35"/>
      <c r="J49" s="35"/>
      <c r="K49" s="35"/>
      <c r="L49" s="15"/>
    </row>
    <row r="50" spans="1:11" ht="15">
      <c r="A50" s="7"/>
      <c r="B50" s="7"/>
      <c r="C50" s="7"/>
      <c r="D50" s="7"/>
      <c r="E50" s="7"/>
      <c r="F50" s="7"/>
      <c r="G50" s="7"/>
      <c r="H50" s="7"/>
      <c r="I50" s="7"/>
      <c r="J50" s="7"/>
      <c r="K50" s="7"/>
    </row>
    <row r="51" ht="15.75">
      <c r="A51" s="36" t="s">
        <v>18</v>
      </c>
    </row>
    <row r="52" spans="1:3" ht="15">
      <c r="A52" s="4"/>
      <c r="B52" s="4"/>
      <c r="C52" s="4"/>
    </row>
    <row r="53" spans="1:4" ht="15">
      <c r="A53" s="37"/>
      <c r="B53" s="37"/>
      <c r="C53" s="37"/>
      <c r="D53" s="15"/>
    </row>
    <row r="54" spans="1:3" ht="15">
      <c r="A54" s="7"/>
      <c r="B54" s="7"/>
      <c r="C54" s="7"/>
    </row>
    <row r="55" ht="15.75">
      <c r="A55" s="8" t="s">
        <v>19</v>
      </c>
    </row>
    <row r="56" ht="15">
      <c r="E56" s="4"/>
    </row>
    <row r="57" spans="1:6" ht="15">
      <c r="A57" s="38" t="s">
        <v>20</v>
      </c>
      <c r="D57" s="39" t="s">
        <v>21</v>
      </c>
      <c r="E57" s="40"/>
      <c r="F57" s="15"/>
    </row>
    <row r="59" ht="15.75">
      <c r="A59" s="8" t="s">
        <v>22</v>
      </c>
    </row>
    <row r="60" spans="5:11" ht="15">
      <c r="E60" s="4"/>
      <c r="K60" s="4"/>
    </row>
    <row r="61" spans="1:12" ht="15">
      <c r="A61" s="38" t="s">
        <v>23</v>
      </c>
      <c r="D61" s="13"/>
      <c r="F61" s="15"/>
      <c r="J61" s="39" t="s">
        <v>21</v>
      </c>
      <c r="K61" s="40"/>
      <c r="L61" s="15"/>
    </row>
    <row r="62" spans="5:11" ht="15">
      <c r="E62" s="7"/>
      <c r="K62" s="41"/>
    </row>
    <row r="63" spans="1:12" ht="15">
      <c r="A63" s="38" t="s">
        <v>24</v>
      </c>
      <c r="J63" s="39" t="s">
        <v>21</v>
      </c>
      <c r="K63" s="40"/>
      <c r="L63" s="15"/>
    </row>
    <row r="64" ht="15">
      <c r="K64" s="42"/>
    </row>
    <row r="65" spans="1:11" ht="15">
      <c r="A65" s="38" t="s">
        <v>25</v>
      </c>
      <c r="J65" s="39" t="s">
        <v>21</v>
      </c>
      <c r="K65" s="40"/>
    </row>
    <row r="66" ht="15">
      <c r="K66" s="42"/>
    </row>
    <row r="67" spans="1:11" ht="15">
      <c r="A67" s="38" t="s">
        <v>26</v>
      </c>
      <c r="J67" s="39" t="s">
        <v>21</v>
      </c>
      <c r="K67" s="40"/>
    </row>
    <row r="68" spans="1:11" ht="15">
      <c r="A68" s="38"/>
      <c r="J68" s="39"/>
      <c r="K68" s="43"/>
    </row>
    <row r="69" spans="1:11" ht="15">
      <c r="A69" s="38" t="s">
        <v>27</v>
      </c>
      <c r="J69" s="39" t="s">
        <v>21</v>
      </c>
      <c r="K69" s="40"/>
    </row>
    <row r="70" ht="15">
      <c r="K70" s="42"/>
    </row>
    <row r="71" spans="1:11" ht="15.75">
      <c r="A71" s="8" t="s">
        <v>28</v>
      </c>
      <c r="K71" s="43"/>
    </row>
    <row r="72" ht="15">
      <c r="K72" s="43"/>
    </row>
    <row r="73" spans="1:11" ht="15">
      <c r="A73" s="38" t="s">
        <v>29</v>
      </c>
      <c r="J73" s="39"/>
      <c r="K73" s="43"/>
    </row>
    <row r="74" ht="15">
      <c r="K74" s="43"/>
    </row>
    <row r="75" spans="1:11" ht="15">
      <c r="A75" s="1" t="s">
        <v>30</v>
      </c>
      <c r="K75" s="40"/>
    </row>
    <row r="76" ht="15">
      <c r="K76" s="43"/>
    </row>
    <row r="77" spans="1:11" ht="15">
      <c r="A77" s="1" t="s">
        <v>31</v>
      </c>
      <c r="K77" s="40"/>
    </row>
    <row r="78" ht="15">
      <c r="K78" s="43"/>
    </row>
    <row r="79" spans="1:11" ht="15">
      <c r="A79" s="1" t="s">
        <v>32</v>
      </c>
      <c r="K79" s="40"/>
    </row>
    <row r="80" ht="15">
      <c r="K80" s="43"/>
    </row>
    <row r="81" ht="15">
      <c r="K81" s="43"/>
    </row>
    <row r="82" spans="1:11" s="7" customFormat="1" ht="15">
      <c r="A82" s="38" t="s">
        <v>33</v>
      </c>
      <c r="J82" s="44" t="s">
        <v>21</v>
      </c>
      <c r="K82" s="40"/>
    </row>
    <row r="83" ht="15">
      <c r="K83" s="43"/>
    </row>
    <row r="84" spans="1:11" ht="15.75">
      <c r="A84" s="45" t="s">
        <v>34</v>
      </c>
      <c r="J84" s="39" t="s">
        <v>21</v>
      </c>
      <c r="K84" s="40"/>
    </row>
    <row r="85" ht="15">
      <c r="K85" s="43"/>
    </row>
    <row r="86" spans="1:11" ht="15">
      <c r="A86" s="1" t="s">
        <v>35</v>
      </c>
      <c r="J86" s="39" t="s">
        <v>21</v>
      </c>
      <c r="K86" s="40"/>
    </row>
    <row r="87" ht="15">
      <c r="K87" s="43"/>
    </row>
    <row r="88" spans="1:11" ht="15">
      <c r="A88" s="1" t="s">
        <v>36</v>
      </c>
      <c r="J88" s="39" t="s">
        <v>21</v>
      </c>
      <c r="K88" s="40"/>
    </row>
    <row r="89" ht="15">
      <c r="K89" s="43"/>
    </row>
    <row r="90" spans="1:11" ht="15">
      <c r="A90" s="1" t="s">
        <v>37</v>
      </c>
      <c r="J90" s="39" t="s">
        <v>21</v>
      </c>
      <c r="K90" s="40"/>
    </row>
    <row r="110" ht="15" hidden="1"/>
    <row r="111" ht="15" customHeight="1" hidden="1"/>
    <row r="112" ht="15" customHeight="1" hidden="1"/>
    <row r="113" spans="39:43" ht="15" customHeight="1" hidden="1">
      <c r="AM113" s="1" t="s">
        <v>38</v>
      </c>
      <c r="AN113" s="1" t="s">
        <v>39</v>
      </c>
      <c r="AO113" s="1" t="s">
        <v>40</v>
      </c>
      <c r="AP113" s="1" t="s">
        <v>41</v>
      </c>
      <c r="AQ113" s="1" t="s">
        <v>42</v>
      </c>
    </row>
    <row r="114" spans="40:43" ht="15" customHeight="1" hidden="1">
      <c r="AN114" s="1" t="s">
        <v>43</v>
      </c>
      <c r="AO114" s="1" t="s">
        <v>44</v>
      </c>
      <c r="AP114" s="1" t="s">
        <v>45</v>
      </c>
      <c r="AQ114" s="1" t="s">
        <v>46</v>
      </c>
    </row>
    <row r="115" spans="40:41" ht="15" customHeight="1" hidden="1">
      <c r="AN115" s="1" t="s">
        <v>47</v>
      </c>
      <c r="AO115" s="1" t="s">
        <v>48</v>
      </c>
    </row>
    <row r="116" ht="15" customHeight="1" hidden="1">
      <c r="AO116" s="1" t="s">
        <v>49</v>
      </c>
    </row>
    <row r="117" ht="15" customHeight="1" hidden="1">
      <c r="AO117" s="1" t="s">
        <v>50</v>
      </c>
    </row>
    <row r="118" ht="15" customHeight="1" hidden="1">
      <c r="AO118" s="1" t="s">
        <v>51</v>
      </c>
    </row>
    <row r="119" ht="15" customHeight="1" hidden="1">
      <c r="AO119" s="1" t="s">
        <v>52</v>
      </c>
    </row>
    <row r="120" ht="15" customHeight="1" hidden="1">
      <c r="AO120" s="1" t="s">
        <v>53</v>
      </c>
    </row>
    <row r="121" ht="15" customHeight="1" hidden="1">
      <c r="AO121" s="1" t="s">
        <v>54</v>
      </c>
    </row>
    <row r="122" ht="15" customHeight="1" hidden="1">
      <c r="AO122" s="1" t="s">
        <v>55</v>
      </c>
    </row>
    <row r="123" ht="15" customHeight="1" hidden="1">
      <c r="AO123" s="1" t="s">
        <v>56</v>
      </c>
    </row>
    <row r="124" ht="15" customHeight="1" hidden="1">
      <c r="AO124" s="1" t="s">
        <v>57</v>
      </c>
    </row>
    <row r="125" ht="15" customHeight="1" hidden="1">
      <c r="AO125" s="1" t="s">
        <v>58</v>
      </c>
    </row>
    <row r="126" ht="15" customHeight="1" hidden="1">
      <c r="AO126" s="1" t="s">
        <v>7</v>
      </c>
    </row>
    <row r="127" ht="15" customHeight="1" hidden="1">
      <c r="AO127" s="1" t="s">
        <v>59</v>
      </c>
    </row>
    <row r="128" ht="15" customHeight="1" hidden="1">
      <c r="AO128" s="1" t="s">
        <v>60</v>
      </c>
    </row>
    <row r="129" ht="15" customHeight="1" hidden="1">
      <c r="AO129" s="1" t="s">
        <v>61</v>
      </c>
    </row>
    <row r="130" ht="15" customHeight="1" hidden="1">
      <c r="AO130" s="1" t="s">
        <v>62</v>
      </c>
    </row>
    <row r="131" ht="15" customHeight="1" hidden="1">
      <c r="AO131" s="1" t="s">
        <v>63</v>
      </c>
    </row>
    <row r="132" ht="15" customHeight="1" hidden="1">
      <c r="AO132" s="1" t="s">
        <v>64</v>
      </c>
    </row>
    <row r="133" ht="15" customHeight="1" hidden="1">
      <c r="AO133" s="1" t="s">
        <v>65</v>
      </c>
    </row>
    <row r="134" ht="15" customHeight="1" hidden="1">
      <c r="AO134" s="1" t="s">
        <v>66</v>
      </c>
    </row>
    <row r="135" ht="15" customHeight="1" hidden="1">
      <c r="AO135" s="1" t="s">
        <v>67</v>
      </c>
    </row>
    <row r="136" ht="15" customHeight="1" hidden="1">
      <c r="AO136" s="1" t="s">
        <v>68</v>
      </c>
    </row>
    <row r="137" ht="15" customHeight="1" hidden="1">
      <c r="AO137" s="1" t="s">
        <v>9</v>
      </c>
    </row>
    <row r="138" ht="15" customHeight="1" hidden="1">
      <c r="AO138" s="1" t="s">
        <v>69</v>
      </c>
    </row>
    <row r="139" ht="15" customHeight="1" hidden="1">
      <c r="AO139" s="1" t="s">
        <v>70</v>
      </c>
    </row>
    <row r="140" ht="15" customHeight="1" hidden="1">
      <c r="AO140" s="1" t="s">
        <v>71</v>
      </c>
    </row>
    <row r="141" ht="15" customHeight="1" hidden="1">
      <c r="AO141" s="1" t="s">
        <v>72</v>
      </c>
    </row>
  </sheetData>
  <sheetProtection selectLockedCells="1" selectUnlockedCells="1"/>
  <mergeCells count="20">
    <mergeCell ref="A4:K4"/>
    <mergeCell ref="A5:K5"/>
    <mergeCell ref="C9:G9"/>
    <mergeCell ref="C11:G11"/>
    <mergeCell ref="C13:G13"/>
    <mergeCell ref="C17:G17"/>
    <mergeCell ref="C19:E19"/>
    <mergeCell ref="C21:E21"/>
    <mergeCell ref="C23:G23"/>
    <mergeCell ref="C25:E25"/>
    <mergeCell ref="C29:G29"/>
    <mergeCell ref="C31:G31"/>
    <mergeCell ref="C33:G33"/>
    <mergeCell ref="C37:G37"/>
    <mergeCell ref="C39:E39"/>
    <mergeCell ref="C41:E41"/>
    <mergeCell ref="C43:G43"/>
    <mergeCell ref="C45:E45"/>
    <mergeCell ref="A49:K49"/>
    <mergeCell ref="A53:C53"/>
  </mergeCells>
  <dataValidations count="3">
    <dataValidation type="list" allowBlank="1" showErrorMessage="1" sqref="A49">
      <formula1>$AO$112:$AO$141</formula1>
      <formula2>0</formula2>
    </dataValidation>
    <dataValidation type="list" allowBlank="1" showErrorMessage="1" sqref="A53:C53">
      <formula1>$AP$112:$AP$114</formula1>
      <formula2>0</formula2>
    </dataValidation>
    <dataValidation type="list" allowBlank="1" showErrorMessage="1" sqref="K75 K77 K79">
      <formula1>$AQ$112:$AQ$114</formula1>
      <formula2>0</formula2>
    </dataValidation>
  </dataValidations>
  <printOptions/>
  <pageMargins left="0.7" right="0.7" top="0.75" bottom="0.75" header="0.5118055555555555" footer="0.5118055555555555"/>
  <pageSetup horizontalDpi="300" verticalDpi="300" orientation="portrait" paperSize="9" scale="70"/>
</worksheet>
</file>

<file path=xl/worksheets/sheet2.xml><?xml version="1.0" encoding="utf-8"?>
<worksheet xmlns="http://schemas.openxmlformats.org/spreadsheetml/2006/main" xmlns:r="http://schemas.openxmlformats.org/officeDocument/2006/relationships">
  <sheetPr>
    <tabColor indexed="42"/>
  </sheetPr>
  <dimension ref="A1:G17"/>
  <sheetViews>
    <sheetView workbookViewId="0" topLeftCell="A1">
      <selection activeCell="B20" sqref="B20"/>
    </sheetView>
  </sheetViews>
  <sheetFormatPr defaultColWidth="9.140625" defaultRowHeight="15"/>
  <cols>
    <col min="1" max="1" width="2.28125" style="1" customWidth="1"/>
    <col min="2" max="2" width="9.140625" style="1" customWidth="1"/>
    <col min="3" max="3" width="31.00390625" style="1" customWidth="1"/>
    <col min="4" max="4" width="15.140625" style="1" customWidth="1"/>
    <col min="5" max="5" width="15.8515625" style="1" customWidth="1"/>
    <col min="6" max="6" width="42.421875" style="1" customWidth="1"/>
    <col min="7" max="16384" width="9.140625" style="1" customWidth="1"/>
  </cols>
  <sheetData>
    <row r="1" spans="2:6" ht="15">
      <c r="B1" s="4"/>
      <c r="C1" s="4"/>
      <c r="D1" s="4"/>
      <c r="E1" s="4"/>
      <c r="F1" s="4"/>
    </row>
    <row r="2" spans="1:7" s="4" customFormat="1" ht="15.75">
      <c r="A2" s="16"/>
      <c r="B2" s="46" t="s">
        <v>73</v>
      </c>
      <c r="C2" s="46"/>
      <c r="D2" s="46"/>
      <c r="E2" s="46"/>
      <c r="F2" s="46"/>
      <c r="G2" s="17"/>
    </row>
    <row r="3" spans="2:6" ht="15.75">
      <c r="B3" s="47"/>
      <c r="C3" s="47"/>
      <c r="D3" s="48"/>
      <c r="E3" s="48"/>
      <c r="F3" s="48"/>
    </row>
    <row r="4" spans="2:7" s="7" customFormat="1" ht="39" customHeight="1">
      <c r="B4" s="49" t="s">
        <v>74</v>
      </c>
      <c r="C4" s="49"/>
      <c r="D4" s="50" t="s">
        <v>75</v>
      </c>
      <c r="E4" s="50"/>
      <c r="F4" s="51" t="s">
        <v>76</v>
      </c>
      <c r="G4" s="12"/>
    </row>
    <row r="5" spans="2:7" ht="15">
      <c r="B5" s="49"/>
      <c r="C5" s="49"/>
      <c r="D5" s="52" t="s">
        <v>77</v>
      </c>
      <c r="E5" s="53" t="s">
        <v>78</v>
      </c>
      <c r="F5" s="51"/>
      <c r="G5" s="15"/>
    </row>
    <row r="6" spans="2:6" ht="15" customHeight="1">
      <c r="B6" s="54" t="s">
        <v>79</v>
      </c>
      <c r="C6" s="54"/>
      <c r="D6" s="55"/>
      <c r="E6" s="55"/>
      <c r="F6" s="56"/>
    </row>
    <row r="7" spans="2:6" ht="15">
      <c r="B7" s="57" t="s">
        <v>80</v>
      </c>
      <c r="C7" s="57"/>
      <c r="D7" s="55"/>
      <c r="E7" s="55"/>
      <c r="F7" s="55"/>
    </row>
    <row r="8" spans="2:6" ht="27" customHeight="1">
      <c r="B8" s="58" t="s">
        <v>81</v>
      </c>
      <c r="C8" s="58"/>
      <c r="D8" s="59"/>
      <c r="E8" s="59"/>
      <c r="F8" s="59"/>
    </row>
    <row r="9" spans="2:6" ht="15">
      <c r="B9" s="60" t="s">
        <v>82</v>
      </c>
      <c r="C9" s="60"/>
      <c r="D9" s="61"/>
      <c r="E9" s="61"/>
      <c r="F9" s="61"/>
    </row>
    <row r="10" spans="1:7" s="4" customFormat="1" ht="15.75">
      <c r="A10" s="16"/>
      <c r="B10" s="62" t="s">
        <v>83</v>
      </c>
      <c r="C10" s="62"/>
      <c r="D10" s="62">
        <f>SUM(D6:D9)</f>
        <v>0</v>
      </c>
      <c r="E10" s="62">
        <f>SUM(E6:E9)</f>
        <v>0</v>
      </c>
      <c r="F10" s="62">
        <f>SUM(F6:F9)</f>
        <v>0</v>
      </c>
      <c r="G10" s="17"/>
    </row>
    <row r="11" spans="2:6" ht="15">
      <c r="B11" s="63"/>
      <c r="C11" s="63"/>
      <c r="D11" s="63"/>
      <c r="E11" s="64"/>
      <c r="F11" s="64"/>
    </row>
    <row r="12" spans="2:6" s="7" customFormat="1" ht="15" customHeight="1">
      <c r="B12" s="65" t="s">
        <v>84</v>
      </c>
      <c r="C12" s="66" t="s">
        <v>85</v>
      </c>
      <c r="D12" s="66"/>
      <c r="E12" s="66"/>
      <c r="F12" s="66"/>
    </row>
    <row r="13" spans="2:6" ht="15">
      <c r="B13" s="67"/>
      <c r="C13" s="66"/>
      <c r="D13" s="66"/>
      <c r="E13" s="66"/>
      <c r="F13" s="66"/>
    </row>
    <row r="14" spans="2:6" ht="15" customHeight="1">
      <c r="B14" s="68" t="s">
        <v>86</v>
      </c>
      <c r="C14" s="69" t="s">
        <v>87</v>
      </c>
      <c r="D14" s="69"/>
      <c r="E14" s="69"/>
      <c r="F14" s="69"/>
    </row>
    <row r="15" spans="2:6" ht="15">
      <c r="B15" s="68"/>
      <c r="C15" s="69"/>
      <c r="D15" s="69"/>
      <c r="E15" s="69"/>
      <c r="F15" s="69"/>
    </row>
    <row r="16" spans="2:7" ht="29.25" customHeight="1">
      <c r="B16" s="65" t="s">
        <v>88</v>
      </c>
      <c r="C16" s="70" t="s">
        <v>89</v>
      </c>
      <c r="D16" s="70"/>
      <c r="E16" s="70"/>
      <c r="F16" s="70"/>
      <c r="G16" s="15"/>
    </row>
    <row r="17" spans="2:6" ht="15">
      <c r="B17" s="71"/>
      <c r="C17" s="64"/>
      <c r="D17" s="64"/>
      <c r="E17" s="64"/>
      <c r="F17" s="71"/>
    </row>
  </sheetData>
  <sheetProtection selectLockedCells="1" selectUnlockedCells="1"/>
  <mergeCells count="11">
    <mergeCell ref="B4:C5"/>
    <mergeCell ref="D4:E4"/>
    <mergeCell ref="F4:F5"/>
    <mergeCell ref="B6:C6"/>
    <mergeCell ref="B8:C8"/>
    <mergeCell ref="B9:C9"/>
    <mergeCell ref="B10:C10"/>
    <mergeCell ref="B11:C11"/>
    <mergeCell ref="C12:F13"/>
    <mergeCell ref="C14:F15"/>
    <mergeCell ref="C16:F1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indexed="42"/>
  </sheetPr>
  <dimension ref="A1:K79"/>
  <sheetViews>
    <sheetView tabSelected="1" zoomScale="80" zoomScaleNormal="80" workbookViewId="0" topLeftCell="A49">
      <selection activeCell="AE11" sqref="AE11"/>
    </sheetView>
  </sheetViews>
  <sheetFormatPr defaultColWidth="9.140625" defaultRowHeight="15"/>
  <cols>
    <col min="1" max="1" width="18.140625" style="1" customWidth="1"/>
    <col min="2" max="2" width="9.140625" style="1" customWidth="1"/>
    <col min="3" max="3" width="12.8515625" style="1" customWidth="1"/>
    <col min="4" max="10" width="9.140625" style="1" customWidth="1"/>
    <col min="11" max="11" width="10.7109375" style="1" customWidth="1"/>
    <col min="12" max="39" width="9.140625" style="1" customWidth="1"/>
    <col min="40" max="40" width="18.00390625" style="1" customWidth="1"/>
    <col min="41" max="41" width="112.421875" style="1" customWidth="1"/>
    <col min="42" max="42" width="24.57421875" style="1" customWidth="1"/>
    <col min="43" max="16384" width="9.140625" style="1" customWidth="1"/>
  </cols>
  <sheetData>
    <row r="1" spans="6:10" ht="15">
      <c r="F1" s="4"/>
      <c r="G1" s="4"/>
      <c r="I1" s="4"/>
      <c r="J1" s="4"/>
    </row>
    <row r="2" spans="1:11" ht="15.75">
      <c r="A2" s="8" t="s">
        <v>90</v>
      </c>
      <c r="E2" s="39" t="s">
        <v>91</v>
      </c>
      <c r="F2" s="72">
        <v>42736</v>
      </c>
      <c r="G2" s="72"/>
      <c r="H2" s="73" t="s">
        <v>92</v>
      </c>
      <c r="I2" s="72">
        <v>43100</v>
      </c>
      <c r="J2" s="72"/>
      <c r="K2" s="15"/>
    </row>
    <row r="3" spans="6:10" ht="15">
      <c r="F3" s="7"/>
      <c r="G3" s="7"/>
      <c r="I3" s="7"/>
      <c r="J3" s="7"/>
    </row>
    <row r="4" spans="1:11" ht="42" customHeight="1">
      <c r="A4" s="6" t="s">
        <v>93</v>
      </c>
      <c r="B4" s="6"/>
      <c r="C4" s="6"/>
      <c r="D4" s="6"/>
      <c r="E4" s="6"/>
      <c r="F4" s="6"/>
      <c r="G4" s="6"/>
      <c r="H4" s="6"/>
      <c r="I4" s="6"/>
      <c r="J4" s="6"/>
      <c r="K4" s="6"/>
    </row>
    <row r="5" spans="1:11" ht="60" customHeight="1">
      <c r="A5" s="6" t="s">
        <v>94</v>
      </c>
      <c r="B5" s="6"/>
      <c r="C5" s="6"/>
      <c r="D5" s="6"/>
      <c r="E5" s="6"/>
      <c r="F5" s="6"/>
      <c r="G5" s="6"/>
      <c r="H5" s="6"/>
      <c r="I5" s="6"/>
      <c r="J5" s="6"/>
      <c r="K5" s="6"/>
    </row>
    <row r="7" spans="1:11" ht="36" customHeight="1">
      <c r="A7" s="74" t="s">
        <v>95</v>
      </c>
      <c r="B7" s="74"/>
      <c r="C7" s="74"/>
      <c r="D7" s="74"/>
      <c r="E7" s="74"/>
      <c r="F7" s="74"/>
      <c r="G7" s="74"/>
      <c r="H7" s="74"/>
      <c r="I7" s="74"/>
      <c r="J7" s="74"/>
      <c r="K7" s="74"/>
    </row>
    <row r="9" ht="15">
      <c r="A9" s="38" t="s">
        <v>96</v>
      </c>
    </row>
    <row r="11" spans="1:10" ht="15">
      <c r="A11" s="1" t="s">
        <v>97</v>
      </c>
      <c r="H11" s="75">
        <v>0</v>
      </c>
      <c r="I11" s="75"/>
      <c r="J11" s="75"/>
    </row>
    <row r="13" spans="1:10" ht="15">
      <c r="A13" s="1" t="s">
        <v>98</v>
      </c>
      <c r="H13" s="75">
        <v>0</v>
      </c>
      <c r="I13" s="75"/>
      <c r="J13" s="75"/>
    </row>
    <row r="15" spans="1:10" ht="15">
      <c r="A15" s="1" t="s">
        <v>99</v>
      </c>
      <c r="H15" s="75">
        <v>0</v>
      </c>
      <c r="I15" s="75"/>
      <c r="J15" s="75"/>
    </row>
    <row r="16" spans="1:10" ht="10.5" customHeight="1">
      <c r="A16" s="4"/>
      <c r="B16" s="4"/>
      <c r="C16" s="4"/>
      <c r="D16" s="4"/>
      <c r="E16" s="4"/>
      <c r="F16" s="4"/>
      <c r="G16" s="4"/>
      <c r="H16" s="4"/>
      <c r="I16" s="4"/>
      <c r="J16" s="4"/>
    </row>
    <row r="17" spans="1:10" ht="15">
      <c r="A17" s="13" t="s">
        <v>100</v>
      </c>
      <c r="B17" s="76"/>
      <c r="C17" s="76"/>
      <c r="D17" s="76"/>
      <c r="E17" s="76"/>
      <c r="F17" s="76"/>
      <c r="G17" s="76"/>
      <c r="H17" s="76"/>
      <c r="I17" s="76"/>
      <c r="J17" s="76"/>
    </row>
    <row r="18" spans="1:10" ht="15">
      <c r="A18" s="7"/>
      <c r="B18" s="7"/>
      <c r="C18" s="7"/>
      <c r="D18" s="7"/>
      <c r="E18" s="7"/>
      <c r="F18" s="7"/>
      <c r="G18" s="7"/>
      <c r="H18" s="7"/>
      <c r="I18" s="7"/>
      <c r="J18" s="7"/>
    </row>
    <row r="19" spans="1:10" ht="15">
      <c r="A19" s="38" t="s">
        <v>101</v>
      </c>
      <c r="B19" s="77"/>
      <c r="H19" s="78">
        <f>H11+H13+H15</f>
        <v>0</v>
      </c>
      <c r="I19" s="78"/>
      <c r="J19" s="78"/>
    </row>
    <row r="21" spans="1:11" ht="15.75" customHeight="1">
      <c r="A21" s="79" t="s">
        <v>102</v>
      </c>
      <c r="B21" s="80"/>
      <c r="C21" s="80"/>
      <c r="D21" s="80"/>
      <c r="E21" s="80"/>
      <c r="F21" s="80"/>
      <c r="G21" s="80"/>
      <c r="H21" s="80"/>
      <c r="I21" s="80"/>
      <c r="J21" s="80"/>
      <c r="K21" s="80"/>
    </row>
    <row r="23" spans="1:10" ht="15">
      <c r="A23" s="1" t="s">
        <v>103</v>
      </c>
      <c r="H23" s="75">
        <v>0</v>
      </c>
      <c r="I23" s="75"/>
      <c r="J23" s="75"/>
    </row>
    <row r="24" spans="8:10" ht="15">
      <c r="H24" s="4"/>
      <c r="I24" s="4"/>
      <c r="J24" s="4"/>
    </row>
    <row r="25" spans="1:11" ht="27.75" customHeight="1">
      <c r="A25" s="81" t="s">
        <v>104</v>
      </c>
      <c r="B25" s="81"/>
      <c r="C25" s="81"/>
      <c r="D25" s="81"/>
      <c r="E25" s="81"/>
      <c r="F25" s="81"/>
      <c r="G25" s="13"/>
      <c r="H25" s="75">
        <v>0</v>
      </c>
      <c r="I25" s="75"/>
      <c r="J25" s="75"/>
      <c r="K25" s="15"/>
    </row>
    <row r="26" spans="8:10" ht="15">
      <c r="H26" s="7"/>
      <c r="I26" s="7"/>
      <c r="J26" s="7"/>
    </row>
    <row r="27" spans="1:10" ht="15">
      <c r="A27" s="1" t="s">
        <v>105</v>
      </c>
      <c r="H27" s="75">
        <v>0</v>
      </c>
      <c r="I27" s="75"/>
      <c r="J27" s="75"/>
    </row>
    <row r="29" spans="1:10" ht="15">
      <c r="A29" s="1" t="s">
        <v>106</v>
      </c>
      <c r="H29" s="75">
        <v>0</v>
      </c>
      <c r="I29" s="75"/>
      <c r="J29" s="75"/>
    </row>
    <row r="31" spans="1:10" ht="15">
      <c r="A31" s="38" t="s">
        <v>107</v>
      </c>
      <c r="H31" s="78">
        <f>H23+H25+H27+H29</f>
        <v>0</v>
      </c>
      <c r="I31" s="78"/>
      <c r="J31" s="78"/>
    </row>
    <row r="33" ht="15.75" customHeight="1">
      <c r="A33" s="79" t="s">
        <v>108</v>
      </c>
    </row>
    <row r="35" spans="1:10" ht="15">
      <c r="A35" s="1" t="s">
        <v>109</v>
      </c>
      <c r="H35" s="75">
        <v>0</v>
      </c>
      <c r="I35" s="75"/>
      <c r="J35" s="75"/>
    </row>
    <row r="37" spans="1:10" ht="15">
      <c r="A37" s="1" t="s">
        <v>110</v>
      </c>
      <c r="H37" s="75">
        <v>0</v>
      </c>
      <c r="I37" s="75"/>
      <c r="J37" s="75"/>
    </row>
    <row r="39" spans="1:10" ht="15">
      <c r="A39" s="1" t="s">
        <v>111</v>
      </c>
      <c r="H39" s="75">
        <v>0</v>
      </c>
      <c r="I39" s="75"/>
      <c r="J39" s="75"/>
    </row>
    <row r="41" spans="1:10" ht="15">
      <c r="A41" s="38" t="s">
        <v>112</v>
      </c>
      <c r="H41" s="78">
        <f>H35+H37+H39</f>
        <v>0</v>
      </c>
      <c r="I41" s="78"/>
      <c r="J41" s="78"/>
    </row>
    <row r="42" spans="1:10" ht="15">
      <c r="A42" s="38"/>
      <c r="H42" s="82"/>
      <c r="I42" s="82"/>
      <c r="J42" s="82"/>
    </row>
    <row r="43" spans="1:10" ht="15">
      <c r="A43" s="38" t="s">
        <v>113</v>
      </c>
      <c r="H43" s="83">
        <f>H19+H31+H41</f>
        <v>0</v>
      </c>
      <c r="I43" s="83"/>
      <c r="J43" s="83"/>
    </row>
    <row r="45" ht="15.75">
      <c r="A45" s="79" t="s">
        <v>114</v>
      </c>
    </row>
    <row r="47" spans="1:10" ht="15">
      <c r="A47" s="1" t="s">
        <v>115</v>
      </c>
      <c r="H47" s="75">
        <v>0</v>
      </c>
      <c r="I47" s="75"/>
      <c r="J47" s="75"/>
    </row>
    <row r="49" spans="1:10" ht="15" customHeight="1">
      <c r="A49" s="1" t="s">
        <v>116</v>
      </c>
      <c r="H49" s="75">
        <v>0</v>
      </c>
      <c r="I49" s="75"/>
      <c r="J49" s="75"/>
    </row>
    <row r="51" spans="1:10" ht="15">
      <c r="A51" s="1" t="s">
        <v>117</v>
      </c>
      <c r="H51" s="75">
        <v>0</v>
      </c>
      <c r="I51" s="75"/>
      <c r="J51" s="75"/>
    </row>
    <row r="53" spans="1:10" ht="15">
      <c r="A53" s="1" t="s">
        <v>118</v>
      </c>
      <c r="H53" s="75">
        <v>0</v>
      </c>
      <c r="I53" s="75"/>
      <c r="J53" s="75"/>
    </row>
    <row r="55" spans="1:10" ht="15">
      <c r="A55" s="1" t="s">
        <v>119</v>
      </c>
      <c r="H55" s="75">
        <v>0</v>
      </c>
      <c r="I55" s="75"/>
      <c r="J55" s="75"/>
    </row>
    <row r="57" spans="1:10" ht="15">
      <c r="A57" s="1" t="s">
        <v>120</v>
      </c>
      <c r="H57" s="75">
        <v>0</v>
      </c>
      <c r="I57" s="75"/>
      <c r="J57" s="75"/>
    </row>
    <row r="59" spans="1:10" ht="15">
      <c r="A59" s="38" t="s">
        <v>121</v>
      </c>
      <c r="H59" s="83">
        <f>H47+H49+H51+H53+H55+H57</f>
        <v>0</v>
      </c>
      <c r="I59" s="83"/>
      <c r="J59" s="83"/>
    </row>
    <row r="61" spans="1:10" ht="15">
      <c r="A61" s="38" t="s">
        <v>122</v>
      </c>
      <c r="H61" s="78">
        <f>H59-H53</f>
        <v>0</v>
      </c>
      <c r="I61" s="78"/>
      <c r="J61" s="78"/>
    </row>
    <row r="63" spans="1:10" ht="15">
      <c r="A63" s="1" t="s">
        <v>123</v>
      </c>
      <c r="H63" s="75">
        <v>0</v>
      </c>
      <c r="I63" s="75"/>
      <c r="J63" s="75"/>
    </row>
    <row r="65" spans="1:10" ht="15">
      <c r="A65" s="1" t="s">
        <v>124</v>
      </c>
      <c r="H65" s="75">
        <v>0</v>
      </c>
      <c r="I65" s="75"/>
      <c r="J65" s="75"/>
    </row>
    <row r="66" spans="3:7" ht="15">
      <c r="C66" s="4"/>
      <c r="D66" s="4"/>
      <c r="E66" s="4"/>
      <c r="F66" s="4"/>
      <c r="G66" s="4"/>
    </row>
    <row r="67" spans="3:10" ht="15">
      <c r="C67" s="4"/>
      <c r="D67" s="4"/>
      <c r="E67" s="4"/>
      <c r="F67" s="4"/>
      <c r="G67" s="4"/>
      <c r="H67" s="4"/>
      <c r="I67" s="4"/>
      <c r="J67" s="4"/>
    </row>
    <row r="68" spans="1:11" ht="15">
      <c r="A68" s="1" t="s">
        <v>125</v>
      </c>
      <c r="B68" s="13"/>
      <c r="C68" s="11"/>
      <c r="D68" s="11"/>
      <c r="E68" s="11"/>
      <c r="F68" s="11"/>
      <c r="G68" s="11"/>
      <c r="H68" s="11"/>
      <c r="I68" s="11"/>
      <c r="J68" s="11"/>
      <c r="K68" s="15"/>
    </row>
    <row r="69" spans="3:10" ht="15">
      <c r="C69" s="19"/>
      <c r="D69" s="19"/>
      <c r="E69" s="19"/>
      <c r="F69" s="19"/>
      <c r="G69" s="19"/>
      <c r="H69" s="19"/>
      <c r="I69" s="19"/>
      <c r="J69" s="19"/>
    </row>
    <row r="70" spans="1:11" ht="15">
      <c r="A70" s="1" t="s">
        <v>126</v>
      </c>
      <c r="B70" s="13"/>
      <c r="C70" s="11"/>
      <c r="D70" s="11"/>
      <c r="E70" s="11"/>
      <c r="F70" s="11"/>
      <c r="G70" s="11"/>
      <c r="H70" s="11"/>
      <c r="I70" s="11"/>
      <c r="J70" s="11"/>
      <c r="K70" s="15"/>
    </row>
    <row r="71" spans="3:10" ht="15">
      <c r="C71" s="19"/>
      <c r="D71" s="19"/>
      <c r="E71" s="19"/>
      <c r="F71" s="19"/>
      <c r="G71" s="7"/>
      <c r="H71" s="7"/>
      <c r="I71" s="7"/>
      <c r="J71" s="7"/>
    </row>
    <row r="72" spans="1:7" ht="15">
      <c r="A72" s="1" t="s">
        <v>10</v>
      </c>
      <c r="B72" s="13"/>
      <c r="C72" s="11"/>
      <c r="D72" s="11"/>
      <c r="E72" s="11"/>
      <c r="F72" s="11"/>
      <c r="G72" s="15"/>
    </row>
    <row r="73" spans="3:10" ht="15">
      <c r="C73" s="19"/>
      <c r="D73" s="19"/>
      <c r="E73" s="19"/>
      <c r="F73" s="19"/>
      <c r="G73" s="4"/>
      <c r="H73" s="4"/>
      <c r="I73" s="4"/>
      <c r="J73" s="4"/>
    </row>
    <row r="74" spans="1:11" ht="15">
      <c r="A74" s="1" t="s">
        <v>12</v>
      </c>
      <c r="B74" s="13"/>
      <c r="C74" s="11"/>
      <c r="D74" s="11"/>
      <c r="E74" s="11"/>
      <c r="F74" s="11"/>
      <c r="G74" s="11"/>
      <c r="H74" s="11"/>
      <c r="I74" s="11"/>
      <c r="J74" s="11"/>
      <c r="K74" s="15"/>
    </row>
    <row r="75" spans="1:10" ht="15">
      <c r="A75" s="4"/>
      <c r="B75" s="4"/>
      <c r="C75" s="19"/>
      <c r="D75" s="19"/>
      <c r="E75" s="19"/>
      <c r="F75" s="19"/>
      <c r="G75" s="19"/>
      <c r="H75" s="19"/>
      <c r="I75" s="19"/>
      <c r="J75" s="19"/>
    </row>
    <row r="76" spans="1:11" ht="36.75" customHeight="1">
      <c r="A76" s="84" t="s">
        <v>127</v>
      </c>
      <c r="B76" s="84"/>
      <c r="C76" s="84"/>
      <c r="D76" s="84"/>
      <c r="E76" s="84"/>
      <c r="F76" s="84"/>
      <c r="G76" s="84"/>
      <c r="H76" s="84"/>
      <c r="I76" s="84"/>
      <c r="J76" s="84"/>
      <c r="K76" s="85"/>
    </row>
    <row r="77" spans="1:11" s="4" customFormat="1" ht="15">
      <c r="A77" s="84"/>
      <c r="B77" s="84"/>
      <c r="C77" s="84"/>
      <c r="D77" s="84"/>
      <c r="E77" s="84"/>
      <c r="F77" s="84"/>
      <c r="G77" s="84"/>
      <c r="H77" s="84"/>
      <c r="I77" s="84"/>
      <c r="J77" s="84"/>
      <c r="K77" s="17"/>
    </row>
    <row r="78" spans="1:10" ht="15">
      <c r="A78" s="86"/>
      <c r="B78" s="86"/>
      <c r="C78" s="87"/>
      <c r="D78" s="87"/>
      <c r="E78" s="87"/>
      <c r="F78" s="87"/>
      <c r="G78" s="87"/>
      <c r="H78" s="87"/>
      <c r="I78" s="87"/>
      <c r="J78" s="87"/>
    </row>
    <row r="79" spans="3:10" ht="15">
      <c r="C79" s="7"/>
      <c r="D79" s="7"/>
      <c r="E79" s="7"/>
      <c r="F79" s="7"/>
      <c r="G79" s="7"/>
      <c r="H79" s="7"/>
      <c r="I79" s="7"/>
      <c r="J79" s="7"/>
    </row>
  </sheetData>
  <sheetProtection selectLockedCells="1" selectUnlockedCells="1"/>
  <mergeCells count="36">
    <mergeCell ref="F2:G2"/>
    <mergeCell ref="I2:J2"/>
    <mergeCell ref="A4:K4"/>
    <mergeCell ref="A5:K5"/>
    <mergeCell ref="A7:K7"/>
    <mergeCell ref="H11:J11"/>
    <mergeCell ref="H13:J13"/>
    <mergeCell ref="H15:J15"/>
    <mergeCell ref="B17:J17"/>
    <mergeCell ref="H19:J19"/>
    <mergeCell ref="H23:J23"/>
    <mergeCell ref="A25:F25"/>
    <mergeCell ref="H25:J25"/>
    <mergeCell ref="H27:J27"/>
    <mergeCell ref="H29:J29"/>
    <mergeCell ref="H31:J31"/>
    <mergeCell ref="H35:J35"/>
    <mergeCell ref="H37:J37"/>
    <mergeCell ref="H39:J39"/>
    <mergeCell ref="H41:J41"/>
    <mergeCell ref="H43:J43"/>
    <mergeCell ref="H47:J47"/>
    <mergeCell ref="H49:J49"/>
    <mergeCell ref="H51:J51"/>
    <mergeCell ref="H53:J53"/>
    <mergeCell ref="H55:J55"/>
    <mergeCell ref="H57:J57"/>
    <mergeCell ref="H59:J59"/>
    <mergeCell ref="H61:J61"/>
    <mergeCell ref="H63:J63"/>
    <mergeCell ref="H65:J65"/>
    <mergeCell ref="C68:J68"/>
    <mergeCell ref="C70:J70"/>
    <mergeCell ref="C72:F72"/>
    <mergeCell ref="C74:J74"/>
    <mergeCell ref="A76:J77"/>
  </mergeCells>
  <dataValidations count="2">
    <dataValidation errorStyle="information" type="date" allowBlank="1" showInputMessage="1" showErrorMessage="1" prompt="Specificare la data di inizio del periodo cui fa riferimento il consuntivo.&#10;Formato GG/MM/AAAA" errorTitle="Data non corretta" error="la data deve essere compresa tra l'1/01/2017 e il 31/12/2017" sqref="F2:G2">
      <formula1>42736</formula1>
      <formula2>43100</formula2>
    </dataValidation>
    <dataValidation errorStyle="information" type="date" allowBlank="1" showInputMessage="1" showErrorMessage="1" prompt="Specificare la data di fine del periodo cui fa riferimento il consuntivo.&#10;Formato GG/MM/AAAA" errorTitle="Data non corretta" error="la data deve essere compresa tra l'1/01/2017 e il 31/12/2017" sqref="I2:J2">
      <formula1>42736</formula1>
      <formula2>43100</formula2>
    </dataValidation>
  </dataValidations>
  <printOptions/>
  <pageMargins left="0.7" right="0.7" top="0.75" bottom="0.75" header="0.5118055555555555" footer="0.5118055555555555"/>
  <pageSetup horizontalDpi="300" verticalDpi="300" orientation="portrait" paperSize="9" scale="70"/>
</worksheet>
</file>

<file path=xl/worksheets/sheet4.xml><?xml version="1.0" encoding="utf-8"?>
<worksheet xmlns="http://schemas.openxmlformats.org/spreadsheetml/2006/main" xmlns:r="http://schemas.openxmlformats.org/officeDocument/2006/relationships">
  <sheetPr>
    <tabColor indexed="8"/>
  </sheetPr>
  <dimension ref="B1:AR7"/>
  <sheetViews>
    <sheetView zoomScale="80" zoomScaleNormal="80" workbookViewId="0" topLeftCell="B1">
      <selection activeCell="E27" sqref="E27"/>
    </sheetView>
  </sheetViews>
  <sheetFormatPr defaultColWidth="9.140625" defaultRowHeight="15"/>
  <cols>
    <col min="1" max="1" width="0" style="1" hidden="1" customWidth="1"/>
    <col min="2" max="4" width="31.7109375" style="1" customWidth="1"/>
    <col min="5" max="5" width="25.7109375" style="1" customWidth="1"/>
    <col min="6" max="6" width="16.7109375" style="1" customWidth="1"/>
    <col min="7" max="7" width="16.57421875" style="1" customWidth="1"/>
    <col min="8" max="8" width="20.7109375" style="1" customWidth="1"/>
    <col min="9" max="9" width="17.57421875" style="1" customWidth="1"/>
    <col min="10" max="12" width="0" style="1" hidden="1" customWidth="1"/>
    <col min="13" max="13" width="17.57421875" style="1" customWidth="1"/>
    <col min="14" max="14" width="16.28125" style="1" customWidth="1"/>
    <col min="15" max="15" width="16.8515625" style="1" customWidth="1"/>
    <col min="16" max="17" width="0" style="1" hidden="1" customWidth="1"/>
    <col min="18" max="18" width="12.57421875" style="1" customWidth="1"/>
    <col min="19" max="19" width="12.28125" style="1" customWidth="1"/>
    <col min="20" max="21" width="0" style="1" hidden="1" customWidth="1"/>
    <col min="22" max="24" width="14.57421875" style="1" customWidth="1"/>
    <col min="25" max="30" width="18.7109375" style="1" customWidth="1"/>
    <col min="31" max="31" width="23.140625" style="1" customWidth="1"/>
    <col min="32" max="33" width="18.7109375" style="1" customWidth="1"/>
    <col min="34" max="34" width="16.28125" style="1" customWidth="1"/>
    <col min="35" max="35" width="0" style="1" hidden="1" customWidth="1"/>
    <col min="36" max="36" width="17.7109375" style="1" customWidth="1"/>
    <col min="37" max="37" width="0" style="1" hidden="1" customWidth="1"/>
    <col min="38" max="38" width="21.28125" style="1" customWidth="1"/>
    <col min="39" max="40" width="17.57421875" style="1" customWidth="1"/>
    <col min="41" max="41" width="18.140625" style="1" customWidth="1"/>
    <col min="42" max="44" width="0" style="1" hidden="1" customWidth="1"/>
    <col min="45" max="48" width="9.140625" style="1" customWidth="1"/>
    <col min="49" max="49" width="9.57421875" style="1" customWidth="1"/>
    <col min="50" max="16384" width="9.140625" style="1" customWidth="1"/>
  </cols>
  <sheetData>
    <row r="1" spans="2:44" s="88" customFormat="1" ht="15" customHeight="1">
      <c r="B1" s="89" t="s">
        <v>128</v>
      </c>
      <c r="C1" s="90">
        <v>2017</v>
      </c>
      <c r="F1" s="91"/>
      <c r="AL1" s="92" t="s">
        <v>129</v>
      </c>
      <c r="AP1" s="93"/>
      <c r="AQ1" s="94"/>
      <c r="AR1" s="94"/>
    </row>
    <row r="2" spans="2:44" s="95" customFormat="1" ht="16.5">
      <c r="B2" s="89" t="s">
        <v>130</v>
      </c>
      <c r="C2" s="90">
        <f>'[3]Ambito'!B2</f>
        <v>0</v>
      </c>
      <c r="D2" s="96">
        <f>IF(C2,"null","ATTENZIONE!!! MANCA LA DENOMINAZIONE DELL'AMBITO - Selezionarlo dal menù a tendina nel foglio Ambito")</f>
        <v>0</v>
      </c>
      <c r="F2" s="97"/>
      <c r="AL2" s="92"/>
      <c r="AP2" s="93"/>
      <c r="AQ2" s="98"/>
      <c r="AR2" s="98"/>
    </row>
    <row r="3" spans="2:44" s="99" customFormat="1" ht="17.25">
      <c r="B3" s="89" t="s">
        <v>131</v>
      </c>
      <c r="C3" s="90">
        <f>'[3]Ambito'!B3</f>
        <v>0</v>
      </c>
      <c r="E3" s="89"/>
      <c r="F3" s="97"/>
      <c r="G3" s="95"/>
      <c r="H3" s="95"/>
      <c r="I3" s="95"/>
      <c r="J3" s="95"/>
      <c r="K3" s="95"/>
      <c r="L3" s="95"/>
      <c r="M3" s="95"/>
      <c r="N3" s="95"/>
      <c r="O3" s="95"/>
      <c r="P3" s="95"/>
      <c r="R3" s="95"/>
      <c r="AL3" s="92"/>
      <c r="AP3" s="93"/>
      <c r="AQ3" s="100"/>
      <c r="AR3" s="100"/>
    </row>
    <row r="4" spans="2:44" s="99" customFormat="1" ht="15" customHeight="1">
      <c r="B4" s="89" t="s">
        <v>132</v>
      </c>
      <c r="C4" s="101" t="s">
        <v>133</v>
      </c>
      <c r="D4" s="90" t="s">
        <v>134</v>
      </c>
      <c r="F4" s="102"/>
      <c r="G4" s="103"/>
      <c r="H4" s="103"/>
      <c r="I4" s="103"/>
      <c r="J4" s="104"/>
      <c r="K4" s="103"/>
      <c r="L4" s="103"/>
      <c r="M4" s="105">
        <f>SUM(M7:M300)</f>
        <v>0</v>
      </c>
      <c r="N4" s="105">
        <f>SUM(N7:N300)</f>
        <v>0</v>
      </c>
      <c r="O4" s="106">
        <f>SUM(O7:O300)</f>
        <v>0</v>
      </c>
      <c r="P4" s="106"/>
      <c r="Q4" s="106">
        <f>SUM(Q7:Q300)</f>
        <v>0</v>
      </c>
      <c r="R4" s="106">
        <f>SUM(R7:R300)</f>
        <v>0</v>
      </c>
      <c r="S4" s="106">
        <f>SUM(S7:S300)</f>
        <v>0</v>
      </c>
      <c r="T4" s="106">
        <f>SUM(T7:T300)</f>
        <v>0</v>
      </c>
      <c r="U4" s="106">
        <f>SUM(U7:U300)</f>
        <v>0</v>
      </c>
      <c r="V4" s="106">
        <f>SUM(V7:V300)</f>
        <v>0</v>
      </c>
      <c r="W4" s="105">
        <f>SUM(W7:W300)</f>
        <v>0</v>
      </c>
      <c r="X4" s="106">
        <f>SUM(X7:X300)</f>
        <v>0</v>
      </c>
      <c r="Y4" s="107">
        <f>SUM(Y7:Y300)</f>
        <v>0</v>
      </c>
      <c r="Z4" s="107">
        <f>SUM(Z7:Z300)</f>
        <v>0</v>
      </c>
      <c r="AA4" s="107">
        <f>SUM(AA7:AA300)</f>
        <v>0</v>
      </c>
      <c r="AB4" s="107">
        <f>SUM(AB7:AB300)</f>
        <v>0</v>
      </c>
      <c r="AC4" s="107">
        <f>SUM(AC7:AC300)</f>
        <v>0</v>
      </c>
      <c r="AD4" s="107">
        <f>SUM(AD7:AD300)</f>
        <v>0</v>
      </c>
      <c r="AE4" s="107">
        <f>SUM(AE7:AE300)</f>
        <v>0</v>
      </c>
      <c r="AF4" s="107">
        <f>SUM(AF7:AF300)</f>
        <v>0</v>
      </c>
      <c r="AG4" s="107">
        <f>SUM(AG7:AG300)</f>
        <v>0</v>
      </c>
      <c r="AH4" s="107">
        <f>SUM(AH7:AH300)</f>
        <v>0</v>
      </c>
      <c r="AI4" s="107">
        <f>SUM(AI7:AI300)</f>
        <v>0</v>
      </c>
      <c r="AJ4" s="107">
        <f>SUM(AJ7:AJ300)</f>
        <v>0</v>
      </c>
      <c r="AK4" s="107">
        <f>SUM(AK7:AK299)</f>
        <v>0</v>
      </c>
      <c r="AL4" s="108">
        <f>SUM(AL7:AL300)</f>
        <v>0</v>
      </c>
      <c r="AM4" s="107">
        <f>SUM(AM7:AM300)</f>
        <v>0</v>
      </c>
      <c r="AN4" s="107">
        <f>SUM(AN7:AN300)</f>
        <v>0</v>
      </c>
      <c r="AO4" s="107">
        <f>SUM(AO7:AO300)</f>
        <v>0</v>
      </c>
      <c r="AP4" s="93"/>
      <c r="AQ4" s="100"/>
      <c r="AR4" s="100"/>
    </row>
    <row r="5" spans="2:44" s="109" customFormat="1" ht="21.75" customHeight="1">
      <c r="B5" s="110" t="s">
        <v>135</v>
      </c>
      <c r="C5" s="110"/>
      <c r="D5" s="110"/>
      <c r="E5" s="110"/>
      <c r="F5" s="110"/>
      <c r="G5" s="110"/>
      <c r="H5" s="110"/>
      <c r="I5" s="110"/>
      <c r="J5" s="111"/>
      <c r="K5" s="111"/>
      <c r="L5" s="111"/>
      <c r="M5" s="110" t="s">
        <v>136</v>
      </c>
      <c r="N5" s="110"/>
      <c r="O5" s="112" t="s">
        <v>137</v>
      </c>
      <c r="P5" s="112"/>
      <c r="Q5" s="112"/>
      <c r="R5" s="112"/>
      <c r="S5" s="112"/>
      <c r="T5" s="110" t="s">
        <v>138</v>
      </c>
      <c r="U5" s="110"/>
      <c r="V5" s="110" t="s">
        <v>139</v>
      </c>
      <c r="W5" s="110"/>
      <c r="X5" s="110"/>
      <c r="Y5" s="111" t="s">
        <v>140</v>
      </c>
      <c r="Z5" s="111"/>
      <c r="AA5" s="111"/>
      <c r="AB5" s="111"/>
      <c r="AC5" s="111"/>
      <c r="AD5" s="112" t="s">
        <v>141</v>
      </c>
      <c r="AE5" s="112"/>
      <c r="AF5" s="112"/>
      <c r="AG5" s="112"/>
      <c r="AH5" s="112"/>
      <c r="AI5" s="112"/>
      <c r="AJ5" s="112"/>
      <c r="AK5" s="113"/>
      <c r="AL5" s="114" t="s">
        <v>142</v>
      </c>
      <c r="AM5" s="112" t="s">
        <v>143</v>
      </c>
      <c r="AN5" s="112"/>
      <c r="AO5" s="112"/>
      <c r="AP5" s="93"/>
      <c r="AQ5" s="115"/>
      <c r="AR5" s="115"/>
    </row>
    <row r="6" spans="2:44" s="109" customFormat="1" ht="76.5" customHeight="1">
      <c r="B6" s="116" t="s">
        <v>144</v>
      </c>
      <c r="C6" s="116" t="s">
        <v>145</v>
      </c>
      <c r="D6" s="116" t="s">
        <v>146</v>
      </c>
      <c r="E6" s="116" t="s">
        <v>147</v>
      </c>
      <c r="F6" s="117" t="s">
        <v>148</v>
      </c>
      <c r="G6" s="118" t="s">
        <v>149</v>
      </c>
      <c r="H6" s="116" t="s">
        <v>150</v>
      </c>
      <c r="I6" s="119" t="s">
        <v>151</v>
      </c>
      <c r="J6" s="120" t="s">
        <v>152</v>
      </c>
      <c r="K6" s="120" t="s">
        <v>153</v>
      </c>
      <c r="L6" s="120" t="s">
        <v>154</v>
      </c>
      <c r="M6" s="120" t="s">
        <v>155</v>
      </c>
      <c r="N6" s="121" t="s">
        <v>156</v>
      </c>
      <c r="O6" s="122" t="s">
        <v>157</v>
      </c>
      <c r="P6" s="122" t="s">
        <v>158</v>
      </c>
      <c r="Q6" s="123" t="s">
        <v>159</v>
      </c>
      <c r="R6" s="123" t="s">
        <v>160</v>
      </c>
      <c r="S6" s="121" t="s">
        <v>161</v>
      </c>
      <c r="T6" s="124" t="s">
        <v>162</v>
      </c>
      <c r="U6" s="124" t="s">
        <v>163</v>
      </c>
      <c r="V6" s="122" t="s">
        <v>164</v>
      </c>
      <c r="W6" s="120" t="s">
        <v>165</v>
      </c>
      <c r="X6" s="121" t="s">
        <v>166</v>
      </c>
      <c r="Y6" s="120" t="s">
        <v>167</v>
      </c>
      <c r="Z6" s="120" t="s">
        <v>168</v>
      </c>
      <c r="AA6" s="120" t="s">
        <v>169</v>
      </c>
      <c r="AB6" s="120" t="s">
        <v>170</v>
      </c>
      <c r="AC6" s="121" t="s">
        <v>171</v>
      </c>
      <c r="AD6" s="120" t="s">
        <v>172</v>
      </c>
      <c r="AE6" s="120" t="s">
        <v>173</v>
      </c>
      <c r="AF6" s="120" t="s">
        <v>174</v>
      </c>
      <c r="AG6" s="120" t="s">
        <v>175</v>
      </c>
      <c r="AH6" s="120" t="s">
        <v>176</v>
      </c>
      <c r="AI6" s="120" t="s">
        <v>177</v>
      </c>
      <c r="AJ6" s="121" t="s">
        <v>178</v>
      </c>
      <c r="AL6" s="114"/>
      <c r="AM6" s="125" t="s">
        <v>179</v>
      </c>
      <c r="AN6" s="120" t="s">
        <v>180</v>
      </c>
      <c r="AO6" s="123" t="s">
        <v>181</v>
      </c>
      <c r="AP6" s="93"/>
      <c r="AQ6" s="115"/>
      <c r="AR6" s="115"/>
    </row>
    <row r="7" spans="2:41" ht="15">
      <c r="B7" s="126">
        <f>CAG!C25</f>
        <v>0</v>
      </c>
      <c r="C7" s="1">
        <f>CAG!C9</f>
        <v>0</v>
      </c>
      <c r="D7" s="127">
        <f>CAG!C11</f>
        <v>0</v>
      </c>
      <c r="E7" s="127">
        <f>CAG!C29</f>
        <v>0</v>
      </c>
      <c r="F7" s="1">
        <f>CAG!C33</f>
        <v>0</v>
      </c>
      <c r="G7" s="128"/>
      <c r="H7" s="1">
        <f>CAG!A49</f>
        <v>0</v>
      </c>
      <c r="I7" s="1">
        <f>CAG!A53</f>
        <v>0</v>
      </c>
      <c r="M7" s="1">
        <f>CAG!K67</f>
        <v>0</v>
      </c>
      <c r="N7" s="1">
        <f>CAG!K61</f>
        <v>0</v>
      </c>
      <c r="O7" s="1">
        <f>CAG!E57</f>
        <v>0</v>
      </c>
      <c r="R7" s="1">
        <f>CAG!K82</f>
        <v>0</v>
      </c>
      <c r="S7" s="1">
        <f>CAG!K88</f>
        <v>0</v>
      </c>
      <c r="T7" s="128"/>
      <c r="U7" s="128"/>
      <c r="V7" s="1">
        <f>Personale!D7+Personale!E7</f>
        <v>0</v>
      </c>
      <c r="W7" s="1">
        <f>Personale!F7</f>
        <v>0</v>
      </c>
      <c r="X7" s="1">
        <f>Personale!D9+Personale!E9</f>
        <v>0</v>
      </c>
      <c r="Y7" s="129">
        <f>Dati_Economici!H13</f>
        <v>0</v>
      </c>
      <c r="Z7" s="129">
        <f>Dati_Economici!H11+Dati_Economici!H15</f>
        <v>0</v>
      </c>
      <c r="AA7" s="130">
        <f>SUM(Y7:Z7)</f>
        <v>0</v>
      </c>
      <c r="AB7" s="129">
        <f>Dati_Economici!H31</f>
        <v>0</v>
      </c>
      <c r="AC7" s="129">
        <f>Dati_Economici!H41</f>
        <v>0</v>
      </c>
      <c r="AD7" s="129">
        <f>Dati_Economici!H47</f>
        <v>0</v>
      </c>
      <c r="AE7" s="129">
        <f>Dati_Economici!H49</f>
        <v>0</v>
      </c>
      <c r="AF7" s="129">
        <f>Dati_Economici!H51</f>
        <v>0</v>
      </c>
      <c r="AG7" s="129">
        <f>Dati_Economici!H53</f>
        <v>0</v>
      </c>
      <c r="AH7" s="129">
        <f>Dati_Economici!H55</f>
        <v>0</v>
      </c>
      <c r="AI7" s="129"/>
      <c r="AJ7" s="129">
        <f>Dati_Economici!H57</f>
        <v>0</v>
      </c>
      <c r="AM7" s="130">
        <f>SUM(AA7:AC7)</f>
        <v>0</v>
      </c>
      <c r="AN7" s="130">
        <f>SUM(AD7:AF7)</f>
        <v>0</v>
      </c>
      <c r="AO7" s="130">
        <f>SUM(AG7:AJ7)</f>
        <v>0</v>
      </c>
    </row>
  </sheetData>
  <sheetProtection password="CD18" sheet="1" objects="1" scenarios="1"/>
  <mergeCells count="10">
    <mergeCell ref="AL1:AL3"/>
    <mergeCell ref="B5:I5"/>
    <mergeCell ref="M5:N5"/>
    <mergeCell ref="O5:S5"/>
    <mergeCell ref="T5:U5"/>
    <mergeCell ref="V5:X5"/>
    <mergeCell ref="Y5:AC5"/>
    <mergeCell ref="AD5:AJ5"/>
    <mergeCell ref="AL5:AL6"/>
    <mergeCell ref="AM5:AO5"/>
  </mergeCells>
  <conditionalFormatting sqref="C2">
    <cfRule type="cellIs" priority="1" dxfId="0" operator="equal" stopIfTrue="1">
      <formula>0</formula>
    </cfRule>
  </conditionalFormatting>
  <conditionalFormatting sqref="D2">
    <cfRule type="expression" priority="2" dxfId="0" stopIfTrue="1">
      <formula>ISERROR(D2)</formula>
    </cfRule>
  </conditionalFormatting>
  <dataValidations count="1">
    <dataValidation allowBlank="1" showErrorMessage="1" sqref="H6">
      <formula1>0</formula1>
      <formula2>0</formula2>
    </dataValidation>
  </dataValidations>
  <printOptions/>
  <pageMargins left="0.7" right="0.7" top="0.75" bottom="0.75" header="0.5118055555555555" footer="0.5118055555555555"/>
  <pageSetup horizontalDpi="300" verticalDpi="300" orientation="landscape" paperSize="9" scale="75"/>
</worksheet>
</file>

<file path=xl/worksheets/sheet5.xml><?xml version="1.0" encoding="utf-8"?>
<worksheet xmlns="http://schemas.openxmlformats.org/spreadsheetml/2006/main" xmlns:r="http://schemas.openxmlformats.org/officeDocument/2006/relationships">
  <sheetPr>
    <tabColor indexed="8"/>
  </sheetPr>
  <dimension ref="A1:H3"/>
  <sheetViews>
    <sheetView zoomScale="80" zoomScaleNormal="80" workbookViewId="0" topLeftCell="A1">
      <selection activeCell="B15" sqref="B15"/>
    </sheetView>
  </sheetViews>
  <sheetFormatPr defaultColWidth="9.140625" defaultRowHeight="15"/>
  <cols>
    <col min="1" max="1" width="26.28125" style="131" customWidth="1"/>
    <col min="2" max="2" width="53.7109375" style="132" customWidth="1"/>
    <col min="3" max="3" width="27.28125" style="132" customWidth="1"/>
    <col min="4" max="4" width="15.28125" style="133" customWidth="1"/>
    <col min="5" max="7" width="15.28125" style="134" customWidth="1"/>
    <col min="8" max="8" width="15.421875" style="131" customWidth="1"/>
    <col min="9" max="16384" width="8.8515625" style="131" customWidth="1"/>
  </cols>
  <sheetData>
    <row r="1" spans="1:8" s="138" customFormat="1" ht="72.75" customHeight="1">
      <c r="A1" s="135" t="s">
        <v>182</v>
      </c>
      <c r="B1" s="135" t="s">
        <v>183</v>
      </c>
      <c r="C1" s="135" t="s">
        <v>184</v>
      </c>
      <c r="D1" s="136" t="s">
        <v>185</v>
      </c>
      <c r="E1" s="136" t="s">
        <v>186</v>
      </c>
      <c r="F1" s="136" t="s">
        <v>187</v>
      </c>
      <c r="G1" s="137" t="s">
        <v>188</v>
      </c>
      <c r="H1" s="137" t="s">
        <v>189</v>
      </c>
    </row>
    <row r="2" spans="1:8" s="142" customFormat="1" ht="15">
      <c r="A2" s="139">
        <f>CAG!C25</f>
        <v>0</v>
      </c>
      <c r="B2" s="140">
        <f>CAG!C9</f>
        <v>0</v>
      </c>
      <c r="C2" s="140">
        <f>CAG!C13</f>
        <v>0</v>
      </c>
      <c r="D2" s="141">
        <f>CAG!K61</f>
        <v>0</v>
      </c>
      <c r="E2" s="141">
        <f>CAG!K63</f>
        <v>0</v>
      </c>
      <c r="F2" s="141">
        <f>CAG!K65</f>
        <v>0</v>
      </c>
      <c r="G2" s="142">
        <f>IF(CAG!K75="SI",IF(CAG!K77="SI",IF(CAG!K79="SI","1,2,3","1,2"),0),0)</f>
        <v>0</v>
      </c>
      <c r="H2" s="143">
        <f>Dati_Economici!H43-Dati_Economici!H61</f>
        <v>0</v>
      </c>
    </row>
    <row r="3" spans="1:8" s="142" customFormat="1" ht="15">
      <c r="A3" s="144"/>
      <c r="B3" s="140"/>
      <c r="C3" s="140"/>
      <c r="D3" s="141"/>
      <c r="E3" s="141"/>
      <c r="F3" s="141"/>
      <c r="G3" s="145"/>
      <c r="H3" s="144"/>
    </row>
    <row r="7" ht="9" customHeight="1"/>
  </sheetData>
  <sheetProtection password="CD18" sheet="1" objects="1" scenarios="1"/>
  <printOptions horizontalCentered="1"/>
  <pageMargins left="0.2361111111111111" right="0.19652777777777777" top="0.7875" bottom="0.7083333333333334" header="0.5118055555555555" footer="0.5118055555555555"/>
  <pageSetup horizontalDpi="300" verticalDpi="300" orientation="landscape" pageOrder="overThenDown" paperSize="9" scale="65"/>
</worksheet>
</file>

<file path=xl/worksheets/sheet6.xml><?xml version="1.0" encoding="utf-8"?>
<worksheet xmlns="http://schemas.openxmlformats.org/spreadsheetml/2006/main" xmlns:r="http://schemas.openxmlformats.org/officeDocument/2006/relationships">
  <sheetPr>
    <tabColor indexed="8"/>
  </sheetPr>
  <dimension ref="A1:BC2"/>
  <sheetViews>
    <sheetView zoomScale="80" zoomScaleNormal="80" workbookViewId="0" topLeftCell="A1">
      <selection activeCell="E9" sqref="E9"/>
    </sheetView>
  </sheetViews>
  <sheetFormatPr defaultColWidth="9.140625" defaultRowHeight="15"/>
  <cols>
    <col min="1" max="1" width="15.421875" style="0" customWidth="1"/>
    <col min="2" max="2" width="20.7109375" style="0" customWidth="1"/>
    <col min="3" max="3" width="23.00390625" style="0" customWidth="1"/>
    <col min="4" max="9" width="16.140625" style="0" customWidth="1"/>
    <col min="11" max="11" width="9.57421875" style="0" customWidth="1"/>
    <col min="12" max="16384" width="8.8515625" style="0" customWidth="1"/>
  </cols>
  <sheetData>
    <row r="1" spans="1:55" s="148" customFormat="1" ht="51">
      <c r="A1" s="146" t="s">
        <v>190</v>
      </c>
      <c r="B1" s="146" t="s">
        <v>145</v>
      </c>
      <c r="C1" s="146" t="s">
        <v>146</v>
      </c>
      <c r="D1" s="146" t="s">
        <v>191</v>
      </c>
      <c r="E1" s="146" t="s">
        <v>192</v>
      </c>
      <c r="F1" s="146" t="s">
        <v>193</v>
      </c>
      <c r="G1" s="146" t="s">
        <v>194</v>
      </c>
      <c r="H1" s="146" t="s">
        <v>195</v>
      </c>
      <c r="I1" s="146" t="s">
        <v>196</v>
      </c>
      <c r="J1" s="146" t="s">
        <v>197</v>
      </c>
      <c r="K1" s="146" t="s">
        <v>198</v>
      </c>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row>
    <row r="2" spans="1:11" s="156" customFormat="1" ht="15">
      <c r="A2" s="149">
        <f>CAG!C25</f>
        <v>0</v>
      </c>
      <c r="B2" s="150">
        <f>CAG!C9</f>
        <v>0</v>
      </c>
      <c r="C2" s="151">
        <f>CAG!C13</f>
        <v>0</v>
      </c>
      <c r="D2" s="152">
        <f>Dati_Economici!H11+Dati_Economici!H13</f>
        <v>0</v>
      </c>
      <c r="E2" s="152">
        <f>Dati_Economici!H15+Dati_Economici!H31+Dati_Economici!H41</f>
        <v>0</v>
      </c>
      <c r="F2" s="153">
        <f>SUM(D2:E2)</f>
        <v>0</v>
      </c>
      <c r="G2" s="152">
        <f>Dati_Economici!H61</f>
        <v>0</v>
      </c>
      <c r="H2" s="154">
        <f>F2-G2</f>
        <v>0</v>
      </c>
      <c r="I2" s="153">
        <f>IF(H2&gt;0,D2,0)</f>
        <v>0</v>
      </c>
      <c r="J2" s="155">
        <f>CAG!K65</f>
        <v>0</v>
      </c>
      <c r="K2" s="155">
        <f>CAG!K69</f>
        <v>0</v>
      </c>
    </row>
  </sheetData>
  <sheetProtection password="CD18" sheet="1" objects="1" scenarios="1"/>
  <printOptions/>
  <pageMargins left="0.7" right="0.7" top="0.75" bottom="0.75" header="0.5118055555555555" footer="0.5118055555555555"/>
  <pageSetup horizontalDpi="300" verticalDpi="3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2018-09-26T15:33:45Z</dcterms:modified>
  <cp:category/>
  <cp:version/>
  <cp:contentType/>
  <cp:contentStatus/>
  <cp:revision>1</cp:revision>
</cp:coreProperties>
</file>